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5"/>
  </bookViews>
  <sheets>
    <sheet name="Grupa 1" sheetId="1" r:id="rId1"/>
    <sheet name="Grupa 2" sheetId="2" r:id="rId2"/>
    <sheet name="Grupa 3" sheetId="3" r:id="rId3"/>
    <sheet name="Grupa 4" sheetId="4" r:id="rId4"/>
    <sheet name="Grupa 5" sheetId="5" r:id="rId5"/>
    <sheet name="Stari studenti" sheetId="6" r:id="rId6"/>
  </sheets>
  <definedNames/>
  <calcPr fullCalcOnLoad="1"/>
</workbook>
</file>

<file path=xl/sharedStrings.xml><?xml version="1.0" encoding="utf-8"?>
<sst xmlns="http://schemas.openxmlformats.org/spreadsheetml/2006/main" count="594" uniqueCount="435">
  <si>
    <t>Презиме</t>
  </si>
  <si>
    <t>Име</t>
  </si>
  <si>
    <t>Бр.инд.</t>
  </si>
  <si>
    <t>Алавања</t>
  </si>
  <si>
    <t>Катарина</t>
  </si>
  <si>
    <t>9/19</t>
  </si>
  <si>
    <t>Блажић</t>
  </si>
  <si>
    <t>Маријана</t>
  </si>
  <si>
    <t>77/19</t>
  </si>
  <si>
    <t>Докић</t>
  </si>
  <si>
    <t>Милица</t>
  </si>
  <si>
    <t>27/19</t>
  </si>
  <si>
    <t>Ђујић</t>
  </si>
  <si>
    <t>Вања</t>
  </si>
  <si>
    <t>117/19</t>
  </si>
  <si>
    <t>Жунац</t>
  </si>
  <si>
    <t>Дарија</t>
  </si>
  <si>
    <t>88/19</t>
  </si>
  <si>
    <t>Ивановић</t>
  </si>
  <si>
    <t>Јована</t>
  </si>
  <si>
    <t>5/19</t>
  </si>
  <si>
    <t>Ивковић</t>
  </si>
  <si>
    <t>89/19</t>
  </si>
  <si>
    <t>Јанковић</t>
  </si>
  <si>
    <t>Бојана</t>
  </si>
  <si>
    <t>28/19</t>
  </si>
  <si>
    <t>Јерков</t>
  </si>
  <si>
    <t>Драгана</t>
  </si>
  <si>
    <t>100/19</t>
  </si>
  <si>
    <t>Костић</t>
  </si>
  <si>
    <t>Александра</t>
  </si>
  <si>
    <t>108/19</t>
  </si>
  <si>
    <t>Котлица</t>
  </si>
  <si>
    <t>Ања</t>
  </si>
  <si>
    <t>53/19</t>
  </si>
  <si>
    <t>Краљевић</t>
  </si>
  <si>
    <t>Невена</t>
  </si>
  <si>
    <t>6/19</t>
  </si>
  <si>
    <t>Лазић</t>
  </si>
  <si>
    <t>Наталија</t>
  </si>
  <si>
    <r>
      <rPr>
        <b/>
        <sz val="11"/>
        <color indexed="8"/>
        <rFont val="Times New Roman"/>
        <family val="1"/>
      </rPr>
      <t>64</t>
    </r>
    <r>
      <rPr>
        <sz val="11"/>
        <color rgb="FF000000"/>
        <rFont val="Calibri"/>
        <family val="2"/>
      </rPr>
      <t>/19</t>
    </r>
  </si>
  <si>
    <t>Милосављев</t>
  </si>
  <si>
    <t>Сања</t>
  </si>
  <si>
    <t>93/19</t>
  </si>
  <si>
    <t>Михајлов</t>
  </si>
  <si>
    <t>Драгица</t>
  </si>
  <si>
    <t>80/19</t>
  </si>
  <si>
    <t>Недељковић</t>
  </si>
  <si>
    <t>84/19</t>
  </si>
  <si>
    <t>Обрадовић</t>
  </si>
  <si>
    <t>Наташа</t>
  </si>
  <si>
    <t>58/19</t>
  </si>
  <si>
    <t>Павловић</t>
  </si>
  <si>
    <t>Сандра</t>
  </si>
  <si>
    <t>69/19</t>
  </si>
  <si>
    <t>Радаковић</t>
  </si>
  <si>
    <t>10/19</t>
  </si>
  <si>
    <t>Радовић</t>
  </si>
  <si>
    <t>109/19</t>
  </si>
  <si>
    <t>Рјасној</t>
  </si>
  <si>
    <t>Марија</t>
  </si>
  <si>
    <t>47/19</t>
  </si>
  <si>
    <t>Скенџић</t>
  </si>
  <si>
    <t>Василија</t>
  </si>
  <si>
    <t>74/19</t>
  </si>
  <si>
    <t>Славнић</t>
  </si>
  <si>
    <t>Николина</t>
  </si>
  <si>
    <t>63/19</t>
  </si>
  <si>
    <t>Тривуновић</t>
  </si>
  <si>
    <t>18/19</t>
  </si>
  <si>
    <t>Хофман</t>
  </si>
  <si>
    <t>Сара</t>
  </si>
  <si>
    <t>43/19</t>
  </si>
  <si>
    <t>Андрић</t>
  </si>
  <si>
    <t>Снежана</t>
  </si>
  <si>
    <t>76/19</t>
  </si>
  <si>
    <t>Вајагић</t>
  </si>
  <si>
    <t>Ена</t>
  </si>
  <si>
    <t>60/19</t>
  </si>
  <si>
    <t>Вика</t>
  </si>
  <si>
    <t>Тамара</t>
  </si>
  <si>
    <t>4/19</t>
  </si>
  <si>
    <t>Димић</t>
  </si>
  <si>
    <r>
      <rPr>
        <b/>
        <sz val="11"/>
        <color indexed="8"/>
        <rFont val="Times New Roman"/>
        <family val="1"/>
      </rPr>
      <t>7</t>
    </r>
    <r>
      <rPr>
        <sz val="11"/>
        <color rgb="FF000000"/>
        <rFont val="Calibri"/>
        <family val="2"/>
      </rPr>
      <t>/19</t>
    </r>
  </si>
  <si>
    <t>Зеленковић</t>
  </si>
  <si>
    <t>Марина</t>
  </si>
  <si>
    <t>68/19</t>
  </si>
  <si>
    <t>Кесић</t>
  </si>
  <si>
    <t>17/19</t>
  </si>
  <si>
    <t>Кнежевић</t>
  </si>
  <si>
    <t>Теодора</t>
  </si>
  <si>
    <t>39/19</t>
  </si>
  <si>
    <t>Копчански</t>
  </si>
  <si>
    <t>15/19</t>
  </si>
  <si>
    <t>Марјановић</t>
  </si>
  <si>
    <t>97/19</t>
  </si>
  <si>
    <t>Марковић</t>
  </si>
  <si>
    <t>Дајана</t>
  </si>
  <si>
    <t>120/19</t>
  </si>
  <si>
    <t>Милић</t>
  </si>
  <si>
    <t>104/19</t>
  </si>
  <si>
    <t>Миловац</t>
  </si>
  <si>
    <t>16/19</t>
  </si>
  <si>
    <t>Милутиновић</t>
  </si>
  <si>
    <t>113/19</t>
  </si>
  <si>
    <t>Митић</t>
  </si>
  <si>
    <t>Владимир</t>
  </si>
  <si>
    <t>2/19</t>
  </si>
  <si>
    <t>Огњановић</t>
  </si>
  <si>
    <t>Нађа</t>
  </si>
  <si>
    <t>31/19</t>
  </si>
  <si>
    <t>Пешић</t>
  </si>
  <si>
    <t>Хелена</t>
  </si>
  <si>
    <t>110/19</t>
  </si>
  <si>
    <t>Ракић</t>
  </si>
  <si>
    <t>116/19</t>
  </si>
  <si>
    <t>Ристић</t>
  </si>
  <si>
    <t>Лара</t>
  </si>
  <si>
    <t>122/17</t>
  </si>
  <si>
    <t>Симеуновић</t>
  </si>
  <si>
    <t>Ружица</t>
  </si>
  <si>
    <t>82/19</t>
  </si>
  <si>
    <t>Смиљанић</t>
  </si>
  <si>
    <t>Исидора</t>
  </si>
  <si>
    <t>61/19</t>
  </si>
  <si>
    <t>Стојановић</t>
  </si>
  <si>
    <t>90/19</t>
  </si>
  <si>
    <t>Стојичић</t>
  </si>
  <si>
    <t>72/19</t>
  </si>
  <si>
    <t>Чекеринац</t>
  </si>
  <si>
    <t>Јулкица</t>
  </si>
  <si>
    <t>45/19</t>
  </si>
  <si>
    <t>Чутурдић</t>
  </si>
  <si>
    <t>66/19</t>
  </si>
  <si>
    <t>Шкорић</t>
  </si>
  <si>
    <t>1/19</t>
  </si>
  <si>
    <t>Антонић</t>
  </si>
  <si>
    <t>Славица</t>
  </si>
  <si>
    <t>85/19</t>
  </si>
  <si>
    <t>Бошњак</t>
  </si>
  <si>
    <t>Анђела</t>
  </si>
  <si>
    <t>51/19</t>
  </si>
  <si>
    <t>Васиљковић</t>
  </si>
  <si>
    <t>Ивана</t>
  </si>
  <si>
    <t>125/17</t>
  </si>
  <si>
    <t>Васић</t>
  </si>
  <si>
    <t>115/19</t>
  </si>
  <si>
    <t>Весић</t>
  </si>
  <si>
    <t>81/19</t>
  </si>
  <si>
    <t>Вуклиш</t>
  </si>
  <si>
    <t>Ивона</t>
  </si>
  <si>
    <t>83/19</t>
  </si>
  <si>
    <t>Гајин</t>
  </si>
  <si>
    <t>Љубица</t>
  </si>
  <si>
    <t>107/19</t>
  </si>
  <si>
    <t>Гвозденовић</t>
  </si>
  <si>
    <t>32/19</t>
  </si>
  <si>
    <t>Гојић</t>
  </si>
  <si>
    <t>49/19</t>
  </si>
  <si>
    <t>Наста</t>
  </si>
  <si>
    <r>
      <rPr>
        <b/>
        <sz val="11"/>
        <color indexed="8"/>
        <rFont val="Times New Roman"/>
        <family val="1"/>
      </rPr>
      <t>29</t>
    </r>
    <r>
      <rPr>
        <sz val="11"/>
        <color rgb="FF000000"/>
        <rFont val="Calibri"/>
        <family val="2"/>
      </rPr>
      <t>/19</t>
    </r>
  </si>
  <si>
    <t>Киковски</t>
  </si>
  <si>
    <t>Анастасија</t>
  </si>
  <si>
    <t>96/19</t>
  </si>
  <si>
    <t>Надежда</t>
  </si>
  <si>
    <t>119/19</t>
  </si>
  <si>
    <t>Крстин</t>
  </si>
  <si>
    <t>30/19</t>
  </si>
  <si>
    <t>Кушан</t>
  </si>
  <si>
    <t>Маја</t>
  </si>
  <si>
    <t>75/19</t>
  </si>
  <si>
    <t>Љубановић</t>
  </si>
  <si>
    <t>25/19</t>
  </si>
  <si>
    <t>Мандић</t>
  </si>
  <si>
    <t>59/19</t>
  </si>
  <si>
    <t>Матић</t>
  </si>
  <si>
    <t>65/19</t>
  </si>
  <si>
    <t>Матушенски</t>
  </si>
  <si>
    <t>114/19</t>
  </si>
  <si>
    <t>Митровић</t>
  </si>
  <si>
    <t>Тијана</t>
  </si>
  <si>
    <t>73/19</t>
  </si>
  <si>
    <t>24/19</t>
  </si>
  <si>
    <t>Пештерац</t>
  </si>
  <si>
    <t>102/19</t>
  </si>
  <si>
    <t>Пуђа</t>
  </si>
  <si>
    <t>50/19</t>
  </si>
  <si>
    <t>Симендић</t>
  </si>
  <si>
    <t>20/19</t>
  </si>
  <si>
    <t>Хомоља</t>
  </si>
  <si>
    <t>Ана</t>
  </si>
  <si>
    <t>37/19</t>
  </si>
  <si>
    <t>Чонградац</t>
  </si>
  <si>
    <t>Дуња</t>
  </si>
  <si>
    <t>111/19</t>
  </si>
  <si>
    <t>Борковачки</t>
  </si>
  <si>
    <t>Јелена</t>
  </si>
  <si>
    <t>86/19</t>
  </si>
  <si>
    <t>Бркић</t>
  </si>
  <si>
    <t>3/19</t>
  </si>
  <si>
    <t>Вујин</t>
  </si>
  <si>
    <t>19/19</t>
  </si>
  <si>
    <t>Гвојић</t>
  </si>
  <si>
    <t>112/19</t>
  </si>
  <si>
    <t>Димитријевић</t>
  </si>
  <si>
    <t>Валентина</t>
  </si>
  <si>
    <t>92/19</t>
  </si>
  <si>
    <t>Ђукић</t>
  </si>
  <si>
    <t>Татјана</t>
  </si>
  <si>
    <t>33/19</t>
  </si>
  <si>
    <t>Илић</t>
  </si>
  <si>
    <t>Ксенија</t>
  </si>
  <si>
    <t>87/19</t>
  </si>
  <si>
    <t>Јагодић</t>
  </si>
  <si>
    <t>26/19</t>
  </si>
  <si>
    <t>Јевтић</t>
  </si>
  <si>
    <t>44/19</t>
  </si>
  <si>
    <t>Јуришин</t>
  </si>
  <si>
    <t>124/19</t>
  </si>
  <si>
    <t>Медић</t>
  </si>
  <si>
    <t>48/19</t>
  </si>
  <si>
    <t>70/19</t>
  </si>
  <si>
    <t>Обренов</t>
  </si>
  <si>
    <t>99/19</t>
  </si>
  <si>
    <t>Половинa</t>
  </si>
  <si>
    <t>79/19</t>
  </si>
  <si>
    <t>Половина</t>
  </si>
  <si>
    <t>78/19</t>
  </si>
  <si>
    <t>Проле</t>
  </si>
  <si>
    <t>123/19</t>
  </si>
  <si>
    <t>Ранковић</t>
  </si>
  <si>
    <t>106/19</t>
  </si>
  <si>
    <t>Ћулибрк</t>
  </si>
  <si>
    <t>98/19</t>
  </si>
  <si>
    <t>Хајдер</t>
  </si>
  <si>
    <t>91/19</t>
  </si>
  <si>
    <t>Цап</t>
  </si>
  <si>
    <t>46/19</t>
  </si>
  <si>
    <t>Церовски</t>
  </si>
  <si>
    <t>Наталиа</t>
  </si>
  <si>
    <t>54/19</t>
  </si>
  <si>
    <t>Чанковић</t>
  </si>
  <si>
    <t>14/19</t>
  </si>
  <si>
    <t>Чонкић</t>
  </si>
  <si>
    <t>23/19</t>
  </si>
  <si>
    <t>Анђелковић</t>
  </si>
  <si>
    <t>Кристина</t>
  </si>
  <si>
    <t>40/19</t>
  </si>
  <si>
    <t>Бабић</t>
  </si>
  <si>
    <t>21/19</t>
  </si>
  <si>
    <t>Бомештар</t>
  </si>
  <si>
    <t>57/19</t>
  </si>
  <si>
    <t>Бохоцки</t>
  </si>
  <si>
    <t>52/19</t>
  </si>
  <si>
    <t>Вечански</t>
  </si>
  <si>
    <t>Јасна</t>
  </si>
  <si>
    <t>42/19</t>
  </si>
  <si>
    <t>Игњатић</t>
  </si>
  <si>
    <t>Дејана</t>
  </si>
  <si>
    <t>34/19</t>
  </si>
  <si>
    <t>35/19</t>
  </si>
  <si>
    <t>Ичин</t>
  </si>
  <si>
    <t>56/19</t>
  </si>
  <si>
    <t>Јоцковић</t>
  </si>
  <si>
    <t>Сузана</t>
  </si>
  <si>
    <t>94/19</t>
  </si>
  <si>
    <t>Кобиљски</t>
  </si>
  <si>
    <t>36/19</t>
  </si>
  <si>
    <t>Козарчић</t>
  </si>
  <si>
    <t>62/19</t>
  </si>
  <si>
    <t>Курјаков</t>
  </si>
  <si>
    <t>103/19</t>
  </si>
  <si>
    <t>Латиновић</t>
  </si>
  <si>
    <t>101/19</t>
  </si>
  <si>
    <t>Ловре</t>
  </si>
  <si>
    <t>22/19</t>
  </si>
  <si>
    <t>Новаков</t>
  </si>
  <si>
    <t>Смиљана</t>
  </si>
  <si>
    <t>8/19</t>
  </si>
  <si>
    <t>Панић</t>
  </si>
  <si>
    <t>Мира</t>
  </si>
  <si>
    <t>55/19</t>
  </si>
  <si>
    <t>Пејовић</t>
  </si>
  <si>
    <t>Миљана</t>
  </si>
  <si>
    <t>121/19</t>
  </si>
  <si>
    <t>Радојчић</t>
  </si>
  <si>
    <t>105/19</t>
  </si>
  <si>
    <t>Симић</t>
  </si>
  <si>
    <t>95/19</t>
  </si>
  <si>
    <t>Станковић</t>
  </si>
  <si>
    <t>Никола</t>
  </si>
  <si>
    <t>12/19</t>
  </si>
  <si>
    <t>Тешић</t>
  </si>
  <si>
    <t>Мирјана</t>
  </si>
  <si>
    <t>13/19</t>
  </si>
  <si>
    <t>Ћирић</t>
  </si>
  <si>
    <r>
      <t>Т</t>
    </r>
    <r>
      <rPr>
        <sz val="12"/>
        <color indexed="8"/>
        <rFont val="Times New Roman"/>
        <family val="1"/>
      </rPr>
      <t>ања</t>
    </r>
  </si>
  <si>
    <t>41/19</t>
  </si>
  <si>
    <t>Фодор</t>
  </si>
  <si>
    <t>71/19</t>
  </si>
  <si>
    <t>Чавић</t>
  </si>
  <si>
    <t>11/19</t>
  </si>
  <si>
    <t>Шабановић</t>
  </si>
  <si>
    <t>Елвира</t>
  </si>
  <si>
    <t>38/19</t>
  </si>
  <si>
    <t>Шумар</t>
  </si>
  <si>
    <t>118/19</t>
  </si>
  <si>
    <t>испит</t>
  </si>
  <si>
    <t>укупно</t>
  </si>
  <si>
    <t>Сувајџић</t>
  </si>
  <si>
    <t>133/18</t>
  </si>
  <si>
    <t>Дукић</t>
  </si>
  <si>
    <t>111/17</t>
  </si>
  <si>
    <t xml:space="preserve">Сабо </t>
  </si>
  <si>
    <t>Ђурђинка</t>
  </si>
  <si>
    <t>61/16</t>
  </si>
  <si>
    <t>Жикић</t>
  </si>
  <si>
    <t>26/16</t>
  </si>
  <si>
    <t>Миленковић</t>
  </si>
  <si>
    <t>Јана</t>
  </si>
  <si>
    <t>46/18</t>
  </si>
  <si>
    <t>Марчетић</t>
  </si>
  <si>
    <t>76/18</t>
  </si>
  <si>
    <t>85/18</t>
  </si>
  <si>
    <t>Кривокапић</t>
  </si>
  <si>
    <t>30/18</t>
  </si>
  <si>
    <t>121/18</t>
  </si>
  <si>
    <t>Душица</t>
  </si>
  <si>
    <t>134/17</t>
  </si>
  <si>
    <t>Вењковић</t>
  </si>
  <si>
    <t>Зорана</t>
  </si>
  <si>
    <t>Богићевић</t>
  </si>
  <si>
    <t>96/18</t>
  </si>
  <si>
    <t>Ласковић</t>
  </si>
  <si>
    <t>81/18</t>
  </si>
  <si>
    <t>рецит.</t>
  </si>
  <si>
    <t>антолог.</t>
  </si>
  <si>
    <t>антол.</t>
  </si>
  <si>
    <t>в+е+а</t>
  </si>
  <si>
    <t>В+е+а</t>
  </si>
  <si>
    <t>Малиновић</t>
  </si>
  <si>
    <t>Станислава</t>
  </si>
  <si>
    <t>22/17</t>
  </si>
  <si>
    <t>Ковач</t>
  </si>
  <si>
    <t>Анико</t>
  </si>
  <si>
    <t>Лабовић</t>
  </si>
  <si>
    <t>Ангелина</t>
  </si>
  <si>
    <t>67/10</t>
  </si>
  <si>
    <t>34/08</t>
  </si>
  <si>
    <t>107/17</t>
  </si>
  <si>
    <t>Лалић</t>
  </si>
  <si>
    <t>101/18</t>
  </si>
  <si>
    <t>Билбија</t>
  </si>
  <si>
    <t>91/16</t>
  </si>
  <si>
    <t>Гашпарић</t>
  </si>
  <si>
    <t>146/15</t>
  </si>
  <si>
    <t>Боговац</t>
  </si>
  <si>
    <t>110/17</t>
  </si>
  <si>
    <t>Петровић</t>
  </si>
  <si>
    <t>73/16</t>
  </si>
  <si>
    <t>Улић</t>
  </si>
  <si>
    <t>21/16</t>
  </si>
  <si>
    <t>Милана</t>
  </si>
  <si>
    <t>75/18</t>
  </si>
  <si>
    <t>Дудаш</t>
  </si>
  <si>
    <t>115/18</t>
  </si>
  <si>
    <t>Гаћа</t>
  </si>
  <si>
    <t>Галина</t>
  </si>
  <si>
    <t>152/16</t>
  </si>
  <si>
    <t>Шарок</t>
  </si>
  <si>
    <t>Маријета</t>
  </si>
  <si>
    <t>168/12</t>
  </si>
  <si>
    <t>Пајкић</t>
  </si>
  <si>
    <t>35/18</t>
  </si>
  <si>
    <t>Вулић</t>
  </si>
  <si>
    <t>113/16</t>
  </si>
  <si>
    <t>65/18</t>
  </si>
  <si>
    <t>Алексић</t>
  </si>
  <si>
    <t>114/17</t>
  </si>
  <si>
    <t>Дошић</t>
  </si>
  <si>
    <t>142/16</t>
  </si>
  <si>
    <t>Бојиновић</t>
  </si>
  <si>
    <t>Милена</t>
  </si>
  <si>
    <t>151/18</t>
  </si>
  <si>
    <t>Цапар</t>
  </si>
  <si>
    <t>Андреа</t>
  </si>
  <si>
    <t>86/16</t>
  </si>
  <si>
    <t>70/17</t>
  </si>
  <si>
    <t>III/17</t>
  </si>
  <si>
    <t>177/11</t>
  </si>
  <si>
    <t>Илијин</t>
  </si>
  <si>
    <t>71/15</t>
  </si>
  <si>
    <t>Јеремић</t>
  </si>
  <si>
    <t>132/18</t>
  </si>
  <si>
    <t>Бјелетић</t>
  </si>
  <si>
    <t>105/18</t>
  </si>
  <si>
    <t>Цвишић</t>
  </si>
  <si>
    <t>67/15</t>
  </si>
  <si>
    <t>Делић</t>
  </si>
  <si>
    <t>11_16</t>
  </si>
  <si>
    <t>130/15</t>
  </si>
  <si>
    <t>Studenti čiji su konačni bodovi obeleženi crvenom bojom polažu u sledećem roku.</t>
  </si>
  <si>
    <t>Гајић</t>
  </si>
  <si>
    <t>134/16</t>
  </si>
  <si>
    <t>Лепотић</t>
  </si>
  <si>
    <t>36/18</t>
  </si>
  <si>
    <t>Икић</t>
  </si>
  <si>
    <t>Биљана</t>
  </si>
  <si>
    <t>126/17</t>
  </si>
  <si>
    <t>Вуковић</t>
  </si>
  <si>
    <t>Бранка</t>
  </si>
  <si>
    <t>117/15</t>
  </si>
  <si>
    <t xml:space="preserve">Гламочанин </t>
  </si>
  <si>
    <t>Душан</t>
  </si>
  <si>
    <t>Гардашевић</t>
  </si>
  <si>
    <t>90/17</t>
  </si>
  <si>
    <t>Воркапић</t>
  </si>
  <si>
    <t>171/11</t>
  </si>
  <si>
    <t>Ружин</t>
  </si>
  <si>
    <t>81/17</t>
  </si>
  <si>
    <t>Н.</t>
  </si>
  <si>
    <t xml:space="preserve">Овако потписан тест, да не говоримо о учинку урађених питања, не би требало да преда будући васпитач! </t>
  </si>
  <si>
    <t>Његомировић</t>
  </si>
  <si>
    <t>Јевросима</t>
  </si>
  <si>
    <t>118/12</t>
  </si>
  <si>
    <t>Пувача</t>
  </si>
  <si>
    <t>Слађана</t>
  </si>
  <si>
    <t>123/17</t>
  </si>
  <si>
    <t>Studenti, čiji su konačni bodovi obeleženi zelenom bojom, dolaze na upis ocene 18. 09. 2020, u 13h, uč. 4.</t>
  </si>
  <si>
    <t>Studenti, čiji su konačni bodovi obeleženi žutom bojom, dolaze na odgovaranje 18. 09. 2020, u 13h, uč. 4.</t>
  </si>
  <si>
    <t>u 13:10, uč. 4.</t>
  </si>
  <si>
    <t>Studenti, čiji su konačni bodovi obeleženi zelenom bojom, dolaze na upis ocene 18. 09. 2020, u 13:10, uč. 4.</t>
  </si>
  <si>
    <t>Studenti, čiji su konačni bodovi obeleženi žutom bojom, dolaze da odgovaraju 18. 09. 2020, u 13h, uč. 4.</t>
  </si>
  <si>
    <t>Studenti, čiji su konačni bodovi obeleženi zelenom bojom, dolaze na upis ocene 18. 09. 2020, u 13:20, uč. 4.</t>
  </si>
  <si>
    <t>Studenti, čiji su konačni bodovi obeleženi žutom bojom, dolaze na odgovaranje 18. 09. 2020, u 13:30, uč. 4.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</si>
</sst>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dd&quot;.&quot;mmm"/>
    <numFmt numFmtId="173" formatCode="#,##0.00&quot; &quot;[$RSD-241A];[Red]&quot;-&quot;#,##0.00&quot; &quot;[$RSD-241A]"/>
  </numFmts>
  <fonts count="42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>
        <color rgb="FF00000A"/>
      </top>
      <bottom style="thin"/>
    </border>
    <border>
      <left style="thin"/>
      <right style="thin"/>
      <top style="thin">
        <color rgb="FF000000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rgb="FF000000"/>
      </right>
      <top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0">
      <alignment horizontal="center"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9" fillId="0" borderId="0">
      <alignment horizontal="center" textRotation="90"/>
      <protection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>
      <alignment/>
      <protection/>
    </xf>
    <xf numFmtId="173" fontId="37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1" fillId="0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left" vertical="center"/>
    </xf>
    <xf numFmtId="0" fontId="41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7" fontId="0" fillId="33" borderId="10" xfId="0" applyNumberForma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4" borderId="14" xfId="0" applyFill="1" applyBorder="1" applyAlignment="1">
      <alignment horizontal="center"/>
    </xf>
    <xf numFmtId="17" fontId="0" fillId="0" borderId="2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0" fillId="35" borderId="14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6" borderId="0" xfId="0" applyFill="1" applyAlignment="1">
      <alignment/>
    </xf>
    <xf numFmtId="0" fontId="0" fillId="35" borderId="0" xfId="0" applyFill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7" borderId="20" xfId="0" applyFill="1" applyBorder="1" applyAlignment="1">
      <alignment/>
    </xf>
    <xf numFmtId="0" fontId="0" fillId="37" borderId="20" xfId="0" applyFill="1" applyBorder="1" applyAlignment="1">
      <alignment horizontal="center"/>
    </xf>
    <xf numFmtId="0" fontId="0" fillId="37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5" borderId="13" xfId="0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Heading1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sult" xfId="60"/>
    <cellStyle name="Result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A1">
      <selection activeCell="K35" sqref="K35"/>
    </sheetView>
  </sheetViews>
  <sheetFormatPr defaultColWidth="9.00390625" defaultRowHeight="15"/>
  <cols>
    <col min="1" max="1" width="15.8515625" style="6" customWidth="1"/>
    <col min="2" max="2" width="12.7109375" style="6" customWidth="1"/>
    <col min="3" max="7" width="9.57421875" style="7" customWidth="1"/>
  </cols>
  <sheetData>
    <row r="1" spans="1:8" ht="15">
      <c r="A1" s="1" t="s">
        <v>0</v>
      </c>
      <c r="B1" s="1" t="s">
        <v>1</v>
      </c>
      <c r="C1" s="2" t="s">
        <v>2</v>
      </c>
      <c r="D1" s="3" t="s">
        <v>339</v>
      </c>
      <c r="E1" s="2" t="s">
        <v>335</v>
      </c>
      <c r="F1" s="2" t="s">
        <v>336</v>
      </c>
      <c r="G1" s="2" t="s">
        <v>307</v>
      </c>
      <c r="H1" s="2" t="s">
        <v>308</v>
      </c>
    </row>
    <row r="2" spans="1:8" ht="15">
      <c r="A2" s="10" t="s">
        <v>3</v>
      </c>
      <c r="B2" s="10" t="s">
        <v>4</v>
      </c>
      <c r="C2" s="11" t="s">
        <v>5</v>
      </c>
      <c r="D2" s="12">
        <v>6</v>
      </c>
      <c r="E2" s="13"/>
      <c r="F2" s="13">
        <v>9</v>
      </c>
      <c r="G2" s="13"/>
      <c r="H2" s="13">
        <f>SUM(D2:G2)</f>
        <v>15</v>
      </c>
    </row>
    <row r="3" spans="1:8" ht="15">
      <c r="A3" s="10" t="s">
        <v>6</v>
      </c>
      <c r="B3" s="10" t="s">
        <v>7</v>
      </c>
      <c r="C3" s="11" t="s">
        <v>8</v>
      </c>
      <c r="D3" s="15">
        <v>8</v>
      </c>
      <c r="E3" s="14">
        <v>2</v>
      </c>
      <c r="F3" s="14">
        <v>10</v>
      </c>
      <c r="G3" s="14">
        <v>59</v>
      </c>
      <c r="H3" s="36">
        <f aca="true" t="shared" si="0" ref="H3:H26">SUM(D3:G3)</f>
        <v>79</v>
      </c>
    </row>
    <row r="4" spans="1:8" ht="15">
      <c r="A4" s="10" t="s">
        <v>9</v>
      </c>
      <c r="B4" s="10" t="s">
        <v>10</v>
      </c>
      <c r="C4" s="11" t="s">
        <v>11</v>
      </c>
      <c r="D4" s="15"/>
      <c r="E4" s="14"/>
      <c r="F4" s="14"/>
      <c r="G4" s="14"/>
      <c r="H4" s="13">
        <f t="shared" si="0"/>
        <v>0</v>
      </c>
    </row>
    <row r="5" spans="1:8" ht="15">
      <c r="A5" s="10" t="s">
        <v>12</v>
      </c>
      <c r="B5" s="10" t="s">
        <v>13</v>
      </c>
      <c r="C5" s="11" t="s">
        <v>14</v>
      </c>
      <c r="D5" s="15">
        <v>8</v>
      </c>
      <c r="E5" s="14">
        <v>2</v>
      </c>
      <c r="F5" s="14">
        <v>10</v>
      </c>
      <c r="G5" s="14"/>
      <c r="H5" s="13">
        <f t="shared" si="0"/>
        <v>20</v>
      </c>
    </row>
    <row r="6" spans="1:8" ht="15">
      <c r="A6" s="10" t="s">
        <v>15</v>
      </c>
      <c r="B6" s="10" t="s">
        <v>16</v>
      </c>
      <c r="C6" s="11" t="s">
        <v>17</v>
      </c>
      <c r="D6" s="15">
        <v>8</v>
      </c>
      <c r="E6" s="14">
        <v>2</v>
      </c>
      <c r="F6" s="14">
        <v>10</v>
      </c>
      <c r="G6" s="14">
        <v>56</v>
      </c>
      <c r="H6" s="36">
        <f t="shared" si="0"/>
        <v>76</v>
      </c>
    </row>
    <row r="7" spans="1:8" ht="15">
      <c r="A7" s="10" t="s">
        <v>18</v>
      </c>
      <c r="B7" s="10" t="s">
        <v>19</v>
      </c>
      <c r="C7" s="11" t="s">
        <v>20</v>
      </c>
      <c r="D7" s="15">
        <v>11</v>
      </c>
      <c r="E7" s="14">
        <v>2</v>
      </c>
      <c r="F7" s="14">
        <v>9</v>
      </c>
      <c r="G7" s="14"/>
      <c r="H7" s="13">
        <f t="shared" si="0"/>
        <v>22</v>
      </c>
    </row>
    <row r="8" spans="1:20" ht="15">
      <c r="A8" s="10" t="s">
        <v>21</v>
      </c>
      <c r="B8" s="10" t="s">
        <v>19</v>
      </c>
      <c r="C8" s="11" t="s">
        <v>22</v>
      </c>
      <c r="D8" s="15">
        <v>6</v>
      </c>
      <c r="E8" s="14"/>
      <c r="F8" s="14">
        <v>9</v>
      </c>
      <c r="G8" s="14"/>
      <c r="H8" s="13">
        <f t="shared" si="0"/>
        <v>15</v>
      </c>
      <c r="I8" s="40" t="s">
        <v>428</v>
      </c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</row>
    <row r="9" spans="1:8" ht="15">
      <c r="A9" s="10" t="s">
        <v>23</v>
      </c>
      <c r="B9" s="10" t="s">
        <v>24</v>
      </c>
      <c r="C9" s="11" t="s">
        <v>25</v>
      </c>
      <c r="D9" s="15"/>
      <c r="E9" s="14"/>
      <c r="F9" s="14">
        <v>5</v>
      </c>
      <c r="G9" s="14"/>
      <c r="H9" s="13">
        <f t="shared" si="0"/>
        <v>5</v>
      </c>
    </row>
    <row r="10" spans="1:24" ht="15">
      <c r="A10" s="10" t="s">
        <v>26</v>
      </c>
      <c r="B10" s="10" t="s">
        <v>27</v>
      </c>
      <c r="C10" s="11" t="s">
        <v>28</v>
      </c>
      <c r="D10" s="15">
        <v>8</v>
      </c>
      <c r="E10" s="14">
        <v>2</v>
      </c>
      <c r="F10" s="14">
        <v>9</v>
      </c>
      <c r="G10" s="14"/>
      <c r="H10" s="13">
        <f t="shared" si="0"/>
        <v>19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</row>
    <row r="11" spans="1:8" ht="15">
      <c r="A11" s="10" t="s">
        <v>29</v>
      </c>
      <c r="B11" s="10" t="s">
        <v>30</v>
      </c>
      <c r="C11" s="11" t="s">
        <v>31</v>
      </c>
      <c r="D11" s="15"/>
      <c r="E11" s="14"/>
      <c r="F11" s="14"/>
      <c r="G11" s="14"/>
      <c r="H11" s="13">
        <f t="shared" si="0"/>
        <v>0</v>
      </c>
    </row>
    <row r="12" spans="1:17" ht="15">
      <c r="A12" s="10" t="s">
        <v>32</v>
      </c>
      <c r="B12" s="10" t="s">
        <v>33</v>
      </c>
      <c r="C12" s="11" t="s">
        <v>34</v>
      </c>
      <c r="D12" s="15">
        <v>2</v>
      </c>
      <c r="E12" s="16"/>
      <c r="F12" s="14">
        <v>10</v>
      </c>
      <c r="G12" s="14">
        <v>50</v>
      </c>
      <c r="H12" s="36">
        <f t="shared" si="0"/>
        <v>62</v>
      </c>
      <c r="I12" s="42" t="s">
        <v>401</v>
      </c>
      <c r="J12" s="42"/>
      <c r="K12" s="42"/>
      <c r="L12" s="42"/>
      <c r="M12" s="42"/>
      <c r="N12" s="42"/>
      <c r="O12" s="42"/>
      <c r="P12" s="42"/>
      <c r="Q12" s="42"/>
    </row>
    <row r="13" spans="1:8" ht="15">
      <c r="A13" s="10" t="s">
        <v>35</v>
      </c>
      <c r="B13" s="10" t="s">
        <v>36</v>
      </c>
      <c r="C13" s="11" t="s">
        <v>37</v>
      </c>
      <c r="D13" s="15">
        <v>13</v>
      </c>
      <c r="E13" s="14">
        <v>2</v>
      </c>
      <c r="F13" s="14">
        <v>10</v>
      </c>
      <c r="G13" s="14"/>
      <c r="H13" s="13">
        <f t="shared" si="0"/>
        <v>25</v>
      </c>
    </row>
    <row r="14" spans="1:8" ht="15">
      <c r="A14" s="10" t="s">
        <v>38</v>
      </c>
      <c r="B14" s="10" t="s">
        <v>39</v>
      </c>
      <c r="C14" s="11" t="s">
        <v>40</v>
      </c>
      <c r="D14" s="15">
        <v>6</v>
      </c>
      <c r="E14" s="14">
        <v>2</v>
      </c>
      <c r="F14" s="14">
        <v>10</v>
      </c>
      <c r="G14" s="14">
        <v>56</v>
      </c>
      <c r="H14" s="36">
        <f t="shared" si="0"/>
        <v>74</v>
      </c>
    </row>
    <row r="15" spans="1:8" ht="15">
      <c r="A15" s="10" t="s">
        <v>41</v>
      </c>
      <c r="B15" s="10" t="s">
        <v>42</v>
      </c>
      <c r="C15" s="11" t="s">
        <v>43</v>
      </c>
      <c r="D15" s="15">
        <v>8</v>
      </c>
      <c r="E15" s="14">
        <v>2</v>
      </c>
      <c r="F15" s="14">
        <v>10</v>
      </c>
      <c r="G15" s="14">
        <v>17.5</v>
      </c>
      <c r="H15" s="39">
        <f t="shared" si="0"/>
        <v>37.5</v>
      </c>
    </row>
    <row r="16" spans="1:8" ht="15">
      <c r="A16" s="10" t="s">
        <v>44</v>
      </c>
      <c r="B16" s="10" t="s">
        <v>45</v>
      </c>
      <c r="C16" s="11" t="s">
        <v>46</v>
      </c>
      <c r="D16" s="15">
        <v>8</v>
      </c>
      <c r="E16" s="14">
        <v>2</v>
      </c>
      <c r="F16" s="14">
        <v>9</v>
      </c>
      <c r="G16" s="14"/>
      <c r="H16" s="13">
        <f t="shared" si="0"/>
        <v>19</v>
      </c>
    </row>
    <row r="17" spans="1:8" ht="15">
      <c r="A17" s="10" t="s">
        <v>47</v>
      </c>
      <c r="B17" s="10" t="s">
        <v>30</v>
      </c>
      <c r="C17" s="11" t="s">
        <v>48</v>
      </c>
      <c r="D17" s="15">
        <v>8</v>
      </c>
      <c r="E17" s="14">
        <v>2</v>
      </c>
      <c r="F17" s="14">
        <v>10</v>
      </c>
      <c r="G17" s="14"/>
      <c r="H17" s="13">
        <f t="shared" si="0"/>
        <v>20</v>
      </c>
    </row>
    <row r="18" spans="1:8" ht="15">
      <c r="A18" s="10" t="s">
        <v>49</v>
      </c>
      <c r="B18" s="10" t="s">
        <v>50</v>
      </c>
      <c r="C18" s="11" t="s">
        <v>51</v>
      </c>
      <c r="D18" s="15">
        <v>8</v>
      </c>
      <c r="E18" s="14">
        <v>2</v>
      </c>
      <c r="F18" s="14">
        <v>9</v>
      </c>
      <c r="G18" s="14"/>
      <c r="H18" s="13">
        <f t="shared" si="0"/>
        <v>19</v>
      </c>
    </row>
    <row r="19" spans="1:8" ht="15">
      <c r="A19" s="10" t="s">
        <v>52</v>
      </c>
      <c r="B19" s="10" t="s">
        <v>53</v>
      </c>
      <c r="C19" s="11" t="s">
        <v>54</v>
      </c>
      <c r="D19" s="15">
        <v>2</v>
      </c>
      <c r="E19" s="14"/>
      <c r="F19" s="14">
        <v>9</v>
      </c>
      <c r="G19" s="14"/>
      <c r="H19" s="13">
        <f t="shared" si="0"/>
        <v>11</v>
      </c>
    </row>
    <row r="20" spans="1:9" ht="15">
      <c r="A20" s="10" t="s">
        <v>55</v>
      </c>
      <c r="B20" s="10" t="s">
        <v>19</v>
      </c>
      <c r="C20" s="11" t="s">
        <v>56</v>
      </c>
      <c r="D20" s="15">
        <v>8</v>
      </c>
      <c r="E20" s="14">
        <v>2</v>
      </c>
      <c r="F20" s="14">
        <v>9</v>
      </c>
      <c r="G20" s="14"/>
      <c r="H20" s="13">
        <f t="shared" si="0"/>
        <v>19</v>
      </c>
      <c r="I20" s="38"/>
    </row>
    <row r="21" spans="1:8" ht="15">
      <c r="A21" s="10" t="s">
        <v>57</v>
      </c>
      <c r="B21" s="10" t="s">
        <v>53</v>
      </c>
      <c r="C21" s="11" t="s">
        <v>58</v>
      </c>
      <c r="D21" s="15">
        <v>6</v>
      </c>
      <c r="E21" s="16"/>
      <c r="F21" s="14">
        <v>9</v>
      </c>
      <c r="G21" s="14"/>
      <c r="H21" s="13">
        <f t="shared" si="0"/>
        <v>15</v>
      </c>
    </row>
    <row r="22" spans="1:8" ht="15">
      <c r="A22" s="10" t="s">
        <v>59</v>
      </c>
      <c r="B22" s="10" t="s">
        <v>60</v>
      </c>
      <c r="C22" s="11" t="s">
        <v>61</v>
      </c>
      <c r="D22" s="15">
        <v>8</v>
      </c>
      <c r="E22" s="14">
        <v>2</v>
      </c>
      <c r="F22" s="14">
        <v>10</v>
      </c>
      <c r="G22" s="14"/>
      <c r="H22" s="13">
        <f t="shared" si="0"/>
        <v>20</v>
      </c>
    </row>
    <row r="23" spans="1:8" ht="15">
      <c r="A23" s="10" t="s">
        <v>62</v>
      </c>
      <c r="B23" s="10" t="s">
        <v>63</v>
      </c>
      <c r="C23" s="11" t="s">
        <v>64</v>
      </c>
      <c r="D23" s="15">
        <v>4</v>
      </c>
      <c r="E23" s="16"/>
      <c r="F23" s="14">
        <v>10</v>
      </c>
      <c r="G23" s="14"/>
      <c r="H23" s="13">
        <f t="shared" si="0"/>
        <v>14</v>
      </c>
    </row>
    <row r="24" spans="1:8" ht="15">
      <c r="A24" s="10" t="s">
        <v>65</v>
      </c>
      <c r="B24" s="10" t="s">
        <v>66</v>
      </c>
      <c r="C24" s="11" t="s">
        <v>67</v>
      </c>
      <c r="D24" s="15">
        <v>2</v>
      </c>
      <c r="E24" s="16">
        <v>2</v>
      </c>
      <c r="F24" s="14">
        <v>10</v>
      </c>
      <c r="G24" s="14">
        <v>50</v>
      </c>
      <c r="H24" s="36">
        <f t="shared" si="0"/>
        <v>64</v>
      </c>
    </row>
    <row r="25" spans="1:8" ht="15">
      <c r="A25" s="10" t="s">
        <v>68</v>
      </c>
      <c r="B25" s="10" t="s">
        <v>66</v>
      </c>
      <c r="C25" s="11" t="s">
        <v>69</v>
      </c>
      <c r="D25" s="15">
        <v>2</v>
      </c>
      <c r="E25" s="14"/>
      <c r="F25" s="14">
        <v>10</v>
      </c>
      <c r="G25" s="14">
        <v>51</v>
      </c>
      <c r="H25" s="36">
        <f t="shared" si="0"/>
        <v>63</v>
      </c>
    </row>
    <row r="26" spans="1:8" ht="15">
      <c r="A26" s="10" t="s">
        <v>70</v>
      </c>
      <c r="B26" s="10" t="s">
        <v>71</v>
      </c>
      <c r="C26" s="11" t="s">
        <v>72</v>
      </c>
      <c r="D26" s="15">
        <v>8</v>
      </c>
      <c r="E26" s="14">
        <v>2</v>
      </c>
      <c r="F26" s="14">
        <v>10</v>
      </c>
      <c r="G26" s="14"/>
      <c r="H26" s="13">
        <f t="shared" si="0"/>
        <v>20</v>
      </c>
    </row>
    <row r="31" spans="1:7" ht="15">
      <c r="A31" s="4"/>
      <c r="B31" s="4"/>
      <c r="C31" s="5"/>
      <c r="D31" s="5"/>
      <c r="E31" s="5"/>
      <c r="F31" s="5"/>
      <c r="G31" s="5"/>
    </row>
    <row r="32" spans="1:7" ht="15">
      <c r="A32" s="4"/>
      <c r="B32" s="4"/>
      <c r="C32" s="5"/>
      <c r="D32" s="5"/>
      <c r="E32" s="5"/>
      <c r="F32" s="5"/>
      <c r="G32" s="5"/>
    </row>
    <row r="33" spans="1:7" ht="15">
      <c r="A33" s="4"/>
      <c r="B33" s="4"/>
      <c r="C33" s="5"/>
      <c r="D33" s="5"/>
      <c r="E33" s="5"/>
      <c r="F33" s="5"/>
      <c r="G33" s="5"/>
    </row>
    <row r="34" spans="1:7" ht="15">
      <c r="A34" s="4"/>
      <c r="B34" s="4"/>
      <c r="C34" s="5"/>
      <c r="D34" s="5"/>
      <c r="E34" s="5"/>
      <c r="F34" s="5"/>
      <c r="G34" s="5"/>
    </row>
    <row r="35" spans="1:7" ht="15">
      <c r="A35" s="4"/>
      <c r="B35" s="4"/>
      <c r="C35" s="5"/>
      <c r="D35" s="5"/>
      <c r="E35" s="5"/>
      <c r="F35" s="5"/>
      <c r="G35" s="5"/>
    </row>
    <row r="36" spans="1:7" ht="15">
      <c r="A36" s="4"/>
      <c r="B36" s="4"/>
      <c r="C36" s="5"/>
      <c r="D36" s="5"/>
      <c r="E36" s="5"/>
      <c r="F36" s="5"/>
      <c r="G36" s="5"/>
    </row>
    <row r="37" spans="1:7" ht="15">
      <c r="A37" s="4"/>
      <c r="B37" s="4"/>
      <c r="C37" s="5"/>
      <c r="D37" s="5"/>
      <c r="E37" s="5"/>
      <c r="F37" s="5"/>
      <c r="G37" s="5"/>
    </row>
    <row r="38" spans="1:7" ht="15">
      <c r="A38" s="4"/>
      <c r="B38" s="4"/>
      <c r="C38" s="5"/>
      <c r="D38" s="5"/>
      <c r="E38" s="5"/>
      <c r="F38" s="5"/>
      <c r="G38" s="5"/>
    </row>
    <row r="39" spans="1:7" ht="15">
      <c r="A39" s="4"/>
      <c r="B39" s="4"/>
      <c r="C39" s="5"/>
      <c r="D39" s="5"/>
      <c r="E39" s="5"/>
      <c r="F39" s="5"/>
      <c r="G39" s="5"/>
    </row>
    <row r="40" spans="1:7" ht="15">
      <c r="A40" s="4"/>
      <c r="B40" s="4"/>
      <c r="C40" s="5"/>
      <c r="D40" s="5"/>
      <c r="E40" s="5"/>
      <c r="F40" s="5"/>
      <c r="G40" s="5"/>
    </row>
    <row r="41" spans="1:7" ht="15">
      <c r="A41" s="4"/>
      <c r="B41" s="4"/>
      <c r="C41" s="5"/>
      <c r="D41" s="5"/>
      <c r="E41" s="5"/>
      <c r="F41" s="5"/>
      <c r="G41" s="5"/>
    </row>
    <row r="42" spans="1:7" ht="15">
      <c r="A42" s="4"/>
      <c r="B42" s="4"/>
      <c r="C42" s="5"/>
      <c r="D42" s="5"/>
      <c r="E42" s="5"/>
      <c r="F42" s="5"/>
      <c r="G42" s="5"/>
    </row>
    <row r="43" spans="1:7" ht="15">
      <c r="A43" s="4"/>
      <c r="B43" s="4"/>
      <c r="C43" s="5"/>
      <c r="D43" s="5"/>
      <c r="E43" s="5"/>
      <c r="F43" s="5"/>
      <c r="G43" s="5"/>
    </row>
  </sheetData>
  <sheetProtection/>
  <printOptions/>
  <pageMargins left="0.7" right="0.7" top="1.1437007874015748" bottom="1.1437007874015748" header="0.75" footer="0.75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1">
      <selection activeCell="I6" sqref="I6:X12"/>
    </sheetView>
  </sheetViews>
  <sheetFormatPr defaultColWidth="9.00390625" defaultRowHeight="15"/>
  <cols>
    <col min="1" max="1" width="14.8515625" style="6" customWidth="1"/>
    <col min="2" max="2" width="12.57421875" style="6" customWidth="1"/>
    <col min="3" max="7" width="9.57421875" style="7" customWidth="1"/>
  </cols>
  <sheetData>
    <row r="1" spans="1:8" s="8" customFormat="1" ht="15">
      <c r="A1" s="17" t="s">
        <v>0</v>
      </c>
      <c r="B1" s="17" t="s">
        <v>1</v>
      </c>
      <c r="C1" s="18" t="s">
        <v>2</v>
      </c>
      <c r="D1" s="3" t="s">
        <v>338</v>
      </c>
      <c r="E1" s="2" t="s">
        <v>335</v>
      </c>
      <c r="F1" s="2" t="s">
        <v>337</v>
      </c>
      <c r="G1" s="2" t="s">
        <v>307</v>
      </c>
      <c r="H1" s="2" t="s">
        <v>308</v>
      </c>
    </row>
    <row r="2" spans="1:8" ht="15">
      <c r="A2" s="10" t="s">
        <v>73</v>
      </c>
      <c r="B2" s="10" t="s">
        <v>74</v>
      </c>
      <c r="C2" s="11" t="s">
        <v>75</v>
      </c>
      <c r="D2" s="15">
        <v>6</v>
      </c>
      <c r="E2" s="14"/>
      <c r="F2" s="14">
        <v>9</v>
      </c>
      <c r="G2" s="14"/>
      <c r="H2" s="14">
        <f aca="true" t="shared" si="0" ref="H2:H26">SUM(D2:G2)</f>
        <v>15</v>
      </c>
    </row>
    <row r="3" spans="1:8" ht="15">
      <c r="A3" s="10" t="s">
        <v>76</v>
      </c>
      <c r="B3" s="10" t="s">
        <v>77</v>
      </c>
      <c r="C3" s="11" t="s">
        <v>78</v>
      </c>
      <c r="D3" s="15">
        <v>16</v>
      </c>
      <c r="E3" s="14">
        <v>2</v>
      </c>
      <c r="F3" s="14">
        <v>10</v>
      </c>
      <c r="G3" s="14"/>
      <c r="H3" s="14">
        <f t="shared" si="0"/>
        <v>28</v>
      </c>
    </row>
    <row r="4" spans="1:8" ht="15">
      <c r="A4" s="10" t="s">
        <v>79</v>
      </c>
      <c r="B4" s="10" t="s">
        <v>80</v>
      </c>
      <c r="C4" s="11" t="s">
        <v>81</v>
      </c>
      <c r="D4" s="15">
        <v>8</v>
      </c>
      <c r="E4" s="14">
        <v>2</v>
      </c>
      <c r="F4" s="24">
        <v>10</v>
      </c>
      <c r="G4" s="14"/>
      <c r="H4" s="14">
        <f t="shared" si="0"/>
        <v>20</v>
      </c>
    </row>
    <row r="5" spans="1:8" ht="15">
      <c r="A5" s="10" t="s">
        <v>82</v>
      </c>
      <c r="B5" s="10" t="s">
        <v>60</v>
      </c>
      <c r="C5" s="11" t="s">
        <v>83</v>
      </c>
      <c r="D5" s="15">
        <v>8</v>
      </c>
      <c r="E5" s="14"/>
      <c r="F5" s="14">
        <v>8</v>
      </c>
      <c r="G5" s="14"/>
      <c r="H5" s="14">
        <f t="shared" si="0"/>
        <v>16</v>
      </c>
    </row>
    <row r="6" spans="1:20" ht="15">
      <c r="A6" s="10" t="s">
        <v>84</v>
      </c>
      <c r="B6" s="10" t="s">
        <v>85</v>
      </c>
      <c r="C6" s="11" t="s">
        <v>86</v>
      </c>
      <c r="D6" s="15">
        <v>16</v>
      </c>
      <c r="E6" s="14">
        <v>2</v>
      </c>
      <c r="F6" s="14">
        <v>10</v>
      </c>
      <c r="G6" s="14"/>
      <c r="H6" s="14">
        <f t="shared" si="0"/>
        <v>28</v>
      </c>
      <c r="I6" s="40" t="s">
        <v>428</v>
      </c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spans="1:8" ht="15">
      <c r="A7" s="10" t="s">
        <v>87</v>
      </c>
      <c r="B7" s="10" t="s">
        <v>85</v>
      </c>
      <c r="C7" s="11" t="s">
        <v>88</v>
      </c>
      <c r="D7" s="15">
        <v>8</v>
      </c>
      <c r="E7" s="14">
        <v>2</v>
      </c>
      <c r="F7" s="14">
        <v>10</v>
      </c>
      <c r="G7" s="14"/>
      <c r="H7" s="14">
        <f t="shared" si="0"/>
        <v>20</v>
      </c>
    </row>
    <row r="8" spans="1:24" ht="15">
      <c r="A8" s="10" t="s">
        <v>89</v>
      </c>
      <c r="B8" s="10" t="s">
        <v>90</v>
      </c>
      <c r="C8" s="11" t="s">
        <v>91</v>
      </c>
      <c r="D8" s="15">
        <v>6</v>
      </c>
      <c r="E8" s="14"/>
      <c r="F8" s="14">
        <v>7</v>
      </c>
      <c r="G8" s="14">
        <v>62</v>
      </c>
      <c r="H8" s="54">
        <f t="shared" si="0"/>
        <v>75</v>
      </c>
      <c r="I8" s="41" t="s">
        <v>429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</row>
    <row r="9" spans="1:8" ht="15">
      <c r="A9" s="10" t="s">
        <v>92</v>
      </c>
      <c r="B9" s="10" t="s">
        <v>71</v>
      </c>
      <c r="C9" s="11" t="s">
        <v>93</v>
      </c>
      <c r="D9" s="15">
        <v>13</v>
      </c>
      <c r="E9" s="14">
        <v>2</v>
      </c>
      <c r="F9" s="14">
        <v>10</v>
      </c>
      <c r="G9" s="14"/>
      <c r="H9" s="14">
        <f t="shared" si="0"/>
        <v>25</v>
      </c>
    </row>
    <row r="10" spans="1:17" ht="15">
      <c r="A10" s="10" t="s">
        <v>94</v>
      </c>
      <c r="B10" s="10" t="s">
        <v>80</v>
      </c>
      <c r="C10" s="11" t="s">
        <v>95</v>
      </c>
      <c r="D10" s="15">
        <v>2</v>
      </c>
      <c r="E10" s="14"/>
      <c r="F10" s="14"/>
      <c r="G10" s="14">
        <v>8</v>
      </c>
      <c r="H10" s="52">
        <f t="shared" si="0"/>
        <v>10</v>
      </c>
      <c r="I10" s="42" t="s">
        <v>401</v>
      </c>
      <c r="J10" s="42"/>
      <c r="K10" s="42"/>
      <c r="L10" s="42"/>
      <c r="M10" s="42"/>
      <c r="N10" s="42"/>
      <c r="O10" s="42"/>
      <c r="P10" s="42"/>
      <c r="Q10" s="42"/>
    </row>
    <row r="11" spans="1:8" ht="15">
      <c r="A11" s="10" t="s">
        <v>96</v>
      </c>
      <c r="B11" s="10" t="s">
        <v>97</v>
      </c>
      <c r="C11" s="11" t="s">
        <v>98</v>
      </c>
      <c r="D11" s="15">
        <v>4</v>
      </c>
      <c r="E11" s="14"/>
      <c r="F11" s="14"/>
      <c r="G11" s="14"/>
      <c r="H11" s="14">
        <f t="shared" si="0"/>
        <v>4</v>
      </c>
    </row>
    <row r="12" spans="1:8" ht="15">
      <c r="A12" s="10" t="s">
        <v>99</v>
      </c>
      <c r="B12" s="10" t="s">
        <v>74</v>
      </c>
      <c r="C12" s="11" t="s">
        <v>100</v>
      </c>
      <c r="D12" s="15">
        <v>8</v>
      </c>
      <c r="E12" s="14"/>
      <c r="F12" s="14">
        <v>7</v>
      </c>
      <c r="G12" s="14">
        <v>54</v>
      </c>
      <c r="H12" s="54">
        <f t="shared" si="0"/>
        <v>69</v>
      </c>
    </row>
    <row r="13" spans="1:8" ht="15">
      <c r="A13" s="10" t="s">
        <v>101</v>
      </c>
      <c r="B13" s="10" t="s">
        <v>19</v>
      </c>
      <c r="C13" s="11" t="s">
        <v>102</v>
      </c>
      <c r="D13" s="15">
        <v>2</v>
      </c>
      <c r="E13" s="14"/>
      <c r="F13" s="14">
        <v>7</v>
      </c>
      <c r="G13" s="14">
        <v>54</v>
      </c>
      <c r="H13" s="54">
        <f t="shared" si="0"/>
        <v>63</v>
      </c>
    </row>
    <row r="14" spans="1:8" ht="15">
      <c r="A14" s="10" t="s">
        <v>103</v>
      </c>
      <c r="B14" s="10" t="s">
        <v>85</v>
      </c>
      <c r="C14" s="11" t="s">
        <v>104</v>
      </c>
      <c r="D14" s="15">
        <v>8</v>
      </c>
      <c r="E14" s="14">
        <v>2</v>
      </c>
      <c r="F14" s="24">
        <v>10</v>
      </c>
      <c r="G14" s="14"/>
      <c r="H14" s="14">
        <f t="shared" si="0"/>
        <v>20</v>
      </c>
    </row>
    <row r="15" spans="1:8" ht="15">
      <c r="A15" s="10" t="s">
        <v>105</v>
      </c>
      <c r="B15" s="10" t="s">
        <v>106</v>
      </c>
      <c r="C15" s="11" t="s">
        <v>107</v>
      </c>
      <c r="D15" s="15">
        <v>8</v>
      </c>
      <c r="E15" s="14"/>
      <c r="F15" s="14">
        <v>7</v>
      </c>
      <c r="G15" s="14"/>
      <c r="H15" s="14">
        <f t="shared" si="0"/>
        <v>15</v>
      </c>
    </row>
    <row r="16" spans="1:8" ht="15">
      <c r="A16" s="10" t="s">
        <v>108</v>
      </c>
      <c r="B16" s="10" t="s">
        <v>109</v>
      </c>
      <c r="C16" s="11" t="s">
        <v>110</v>
      </c>
      <c r="D16" s="15"/>
      <c r="E16" s="14"/>
      <c r="F16" s="14"/>
      <c r="G16" s="14"/>
      <c r="H16" s="14">
        <f t="shared" si="0"/>
        <v>0</v>
      </c>
    </row>
    <row r="17" spans="1:8" ht="15">
      <c r="A17" s="10" t="s">
        <v>111</v>
      </c>
      <c r="B17" s="10" t="s">
        <v>112</v>
      </c>
      <c r="C17" s="11" t="s">
        <v>113</v>
      </c>
      <c r="D17" s="15"/>
      <c r="E17" s="14"/>
      <c r="F17" s="14"/>
      <c r="G17" s="14">
        <v>16</v>
      </c>
      <c r="H17" s="52">
        <f t="shared" si="0"/>
        <v>16</v>
      </c>
    </row>
    <row r="18" spans="1:8" ht="15">
      <c r="A18" s="10" t="s">
        <v>114</v>
      </c>
      <c r="B18" s="10" t="s">
        <v>4</v>
      </c>
      <c r="C18" s="11" t="s">
        <v>115</v>
      </c>
      <c r="D18" s="15">
        <v>2</v>
      </c>
      <c r="E18" s="14"/>
      <c r="F18" s="14"/>
      <c r="G18" s="14"/>
      <c r="H18" s="14">
        <f t="shared" si="0"/>
        <v>2</v>
      </c>
    </row>
    <row r="19" spans="1:8" ht="15">
      <c r="A19" s="10" t="s">
        <v>116</v>
      </c>
      <c r="B19" s="10" t="s">
        <v>117</v>
      </c>
      <c r="C19" s="11" t="s">
        <v>118</v>
      </c>
      <c r="D19" s="15">
        <v>6</v>
      </c>
      <c r="E19" s="14">
        <v>2</v>
      </c>
      <c r="F19" s="14">
        <v>10</v>
      </c>
      <c r="G19" s="14"/>
      <c r="H19" s="14">
        <f t="shared" si="0"/>
        <v>18</v>
      </c>
    </row>
    <row r="20" spans="1:8" ht="15">
      <c r="A20" s="10" t="s">
        <v>119</v>
      </c>
      <c r="B20" s="10" t="s">
        <v>120</v>
      </c>
      <c r="C20" s="11" t="s">
        <v>121</v>
      </c>
      <c r="D20" s="19">
        <v>2</v>
      </c>
      <c r="E20" s="16"/>
      <c r="F20" s="14"/>
      <c r="G20" s="14"/>
      <c r="H20" s="14">
        <f t="shared" si="0"/>
        <v>2</v>
      </c>
    </row>
    <row r="21" spans="1:8" ht="15">
      <c r="A21" s="10" t="s">
        <v>122</v>
      </c>
      <c r="B21" s="10" t="s">
        <v>123</v>
      </c>
      <c r="C21" s="11" t="s">
        <v>124</v>
      </c>
      <c r="D21" s="15">
        <v>6</v>
      </c>
      <c r="E21" s="14"/>
      <c r="F21" s="14"/>
      <c r="G21" s="14"/>
      <c r="H21" s="14">
        <f t="shared" si="0"/>
        <v>6</v>
      </c>
    </row>
    <row r="22" spans="1:8" ht="15">
      <c r="A22" s="10" t="s">
        <v>125</v>
      </c>
      <c r="B22" s="10" t="s">
        <v>71</v>
      </c>
      <c r="C22" s="11" t="s">
        <v>126</v>
      </c>
      <c r="D22" s="15">
        <v>8</v>
      </c>
      <c r="E22" s="16"/>
      <c r="F22" s="14">
        <v>8</v>
      </c>
      <c r="G22" s="14"/>
      <c r="H22" s="14">
        <f t="shared" si="0"/>
        <v>16</v>
      </c>
    </row>
    <row r="23" spans="1:8" ht="15">
      <c r="A23" s="10" t="s">
        <v>127</v>
      </c>
      <c r="B23" s="10" t="s">
        <v>80</v>
      </c>
      <c r="C23" s="11" t="s">
        <v>128</v>
      </c>
      <c r="D23" s="15">
        <v>2</v>
      </c>
      <c r="E23" s="14"/>
      <c r="F23" s="14">
        <v>10</v>
      </c>
      <c r="G23" s="14"/>
      <c r="H23" s="14">
        <f t="shared" si="0"/>
        <v>12</v>
      </c>
    </row>
    <row r="24" spans="1:8" ht="15">
      <c r="A24" s="10" t="s">
        <v>129</v>
      </c>
      <c r="B24" s="10" t="s">
        <v>130</v>
      </c>
      <c r="C24" s="11" t="s">
        <v>131</v>
      </c>
      <c r="D24" s="15">
        <v>13</v>
      </c>
      <c r="E24" s="14"/>
      <c r="F24" s="14">
        <v>10</v>
      </c>
      <c r="G24" s="14"/>
      <c r="H24" s="14">
        <f t="shared" si="0"/>
        <v>23</v>
      </c>
    </row>
    <row r="25" spans="1:8" ht="15">
      <c r="A25" s="10" t="s">
        <v>132</v>
      </c>
      <c r="B25" s="10" t="s">
        <v>10</v>
      </c>
      <c r="C25" s="11" t="s">
        <v>133</v>
      </c>
      <c r="D25" s="15">
        <v>8</v>
      </c>
      <c r="E25" s="14"/>
      <c r="F25" s="14">
        <v>7</v>
      </c>
      <c r="G25" s="14">
        <v>36</v>
      </c>
      <c r="H25" s="54">
        <f t="shared" si="0"/>
        <v>51</v>
      </c>
    </row>
    <row r="26" spans="1:8" ht="15">
      <c r="A26" s="10" t="s">
        <v>134</v>
      </c>
      <c r="B26" s="10" t="s">
        <v>19</v>
      </c>
      <c r="C26" s="11" t="s">
        <v>135</v>
      </c>
      <c r="D26" s="15">
        <v>2</v>
      </c>
      <c r="E26" s="16"/>
      <c r="F26" s="14">
        <v>7</v>
      </c>
      <c r="G26" s="14">
        <v>33</v>
      </c>
      <c r="H26" s="55">
        <f t="shared" si="0"/>
        <v>42</v>
      </c>
    </row>
  </sheetData>
  <sheetProtection/>
  <printOptions/>
  <pageMargins left="0.7" right="0.7" top="1.1437007874015748" bottom="1.1437007874015748" header="0.75" footer="0.75"/>
  <pageSetup fitToHeight="0" fitToWidth="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V20" sqref="V20"/>
    </sheetView>
  </sheetViews>
  <sheetFormatPr defaultColWidth="9.00390625" defaultRowHeight="15"/>
  <cols>
    <col min="1" max="1" width="16.57421875" style="4" customWidth="1"/>
    <col min="2" max="2" width="13.140625" style="4" customWidth="1"/>
    <col min="3" max="7" width="9.57421875" style="5" customWidth="1"/>
    <col min="8" max="16" width="9.00390625" style="8" customWidth="1"/>
    <col min="17" max="17" width="9.8515625" style="8" customWidth="1"/>
    <col min="18" max="16384" width="9.00390625" style="8" customWidth="1"/>
  </cols>
  <sheetData>
    <row r="1" spans="1:8" ht="15">
      <c r="A1" s="1" t="s">
        <v>0</v>
      </c>
      <c r="B1" s="1" t="s">
        <v>1</v>
      </c>
      <c r="C1" s="2" t="s">
        <v>2</v>
      </c>
      <c r="D1" s="3" t="s">
        <v>338</v>
      </c>
      <c r="E1" s="2" t="s">
        <v>335</v>
      </c>
      <c r="F1" s="2" t="s">
        <v>337</v>
      </c>
      <c r="G1" s="2" t="s">
        <v>307</v>
      </c>
      <c r="H1" s="2" t="s">
        <v>308</v>
      </c>
    </row>
    <row r="2" spans="1:8" ht="15">
      <c r="A2" s="10" t="s">
        <v>136</v>
      </c>
      <c r="B2" s="10" t="s">
        <v>137</v>
      </c>
      <c r="C2" s="11" t="s">
        <v>138</v>
      </c>
      <c r="D2" s="12">
        <v>20</v>
      </c>
      <c r="E2" s="13">
        <v>2</v>
      </c>
      <c r="F2" s="13">
        <v>10</v>
      </c>
      <c r="G2" s="13"/>
      <c r="H2" s="13">
        <f>SUM(D2:G2)</f>
        <v>32</v>
      </c>
    </row>
    <row r="3" spans="1:8" ht="15">
      <c r="A3" s="10" t="s">
        <v>139</v>
      </c>
      <c r="B3" s="10" t="s">
        <v>140</v>
      </c>
      <c r="C3" s="11" t="s">
        <v>141</v>
      </c>
      <c r="D3" s="19">
        <v>8</v>
      </c>
      <c r="E3" s="14"/>
      <c r="F3" s="14">
        <v>9</v>
      </c>
      <c r="G3" s="14"/>
      <c r="H3" s="13">
        <f aca="true" t="shared" si="0" ref="H3:H26">SUM(D3:G3)</f>
        <v>17</v>
      </c>
    </row>
    <row r="4" spans="1:8" ht="15">
      <c r="A4" s="10" t="s">
        <v>142</v>
      </c>
      <c r="B4" s="10" t="s">
        <v>143</v>
      </c>
      <c r="C4" s="11" t="s">
        <v>144</v>
      </c>
      <c r="D4" s="15"/>
      <c r="E4" s="14"/>
      <c r="F4" s="14"/>
      <c r="G4" s="14"/>
      <c r="H4" s="13">
        <f t="shared" si="0"/>
        <v>0</v>
      </c>
    </row>
    <row r="5" spans="1:8" ht="15">
      <c r="A5" s="10" t="s">
        <v>145</v>
      </c>
      <c r="B5" s="10" t="s">
        <v>4</v>
      </c>
      <c r="C5" s="11" t="s">
        <v>146</v>
      </c>
      <c r="D5" s="15">
        <v>8</v>
      </c>
      <c r="E5" s="14">
        <v>2</v>
      </c>
      <c r="F5" s="14">
        <v>10</v>
      </c>
      <c r="G5" s="14"/>
      <c r="H5" s="13">
        <f t="shared" si="0"/>
        <v>20</v>
      </c>
    </row>
    <row r="6" spans="1:8" ht="15">
      <c r="A6" s="10" t="s">
        <v>147</v>
      </c>
      <c r="B6" s="10" t="s">
        <v>140</v>
      </c>
      <c r="C6" s="11" t="s">
        <v>148</v>
      </c>
      <c r="D6" s="15">
        <v>2</v>
      </c>
      <c r="E6" s="14"/>
      <c r="F6" s="14">
        <v>10</v>
      </c>
      <c r="G6" s="14"/>
      <c r="H6" s="13">
        <f t="shared" si="0"/>
        <v>12</v>
      </c>
    </row>
    <row r="7" spans="1:26" ht="15">
      <c r="A7" s="10" t="s">
        <v>149</v>
      </c>
      <c r="B7" s="10" t="s">
        <v>150</v>
      </c>
      <c r="C7" s="11" t="s">
        <v>151</v>
      </c>
      <c r="D7" s="15">
        <v>4</v>
      </c>
      <c r="E7" s="14"/>
      <c r="F7" s="14">
        <v>10</v>
      </c>
      <c r="G7" s="14"/>
      <c r="H7" s="13">
        <f t="shared" si="0"/>
        <v>14</v>
      </c>
      <c r="I7" s="40" t="s">
        <v>428</v>
      </c>
      <c r="J7" s="40"/>
      <c r="K7" s="40"/>
      <c r="L7" s="40"/>
      <c r="M7" s="40"/>
      <c r="N7" s="40"/>
      <c r="O7" s="40"/>
      <c r="P7" s="40"/>
      <c r="Q7" s="40"/>
      <c r="R7" s="40" t="s">
        <v>430</v>
      </c>
      <c r="S7" s="40"/>
      <c r="T7" s="40"/>
      <c r="U7"/>
      <c r="V7"/>
      <c r="W7"/>
      <c r="X7"/>
      <c r="Y7"/>
      <c r="Z7"/>
    </row>
    <row r="8" spans="1:26" ht="15">
      <c r="A8" s="10" t="s">
        <v>152</v>
      </c>
      <c r="B8" s="10" t="s">
        <v>153</v>
      </c>
      <c r="C8" s="11" t="s">
        <v>154</v>
      </c>
      <c r="D8" s="15">
        <v>6</v>
      </c>
      <c r="E8" s="14">
        <v>2</v>
      </c>
      <c r="F8" s="14">
        <v>10</v>
      </c>
      <c r="G8" s="14"/>
      <c r="H8" s="13">
        <f t="shared" si="0"/>
        <v>18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 ht="15">
      <c r="A9" s="10" t="s">
        <v>155</v>
      </c>
      <c r="B9" s="10" t="s">
        <v>33</v>
      </c>
      <c r="C9" s="11" t="s">
        <v>156</v>
      </c>
      <c r="D9" s="15">
        <v>8</v>
      </c>
      <c r="E9" s="14">
        <v>2</v>
      </c>
      <c r="F9" s="14">
        <v>8</v>
      </c>
      <c r="G9" s="14"/>
      <c r="H9" s="13">
        <f t="shared" si="0"/>
        <v>18</v>
      </c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/>
      <c r="Z9"/>
    </row>
    <row r="10" spans="1:26" ht="15">
      <c r="A10" s="10" t="s">
        <v>157</v>
      </c>
      <c r="B10" s="10" t="s">
        <v>27</v>
      </c>
      <c r="C10" s="11" t="s">
        <v>158</v>
      </c>
      <c r="D10" s="15">
        <v>18</v>
      </c>
      <c r="E10" s="14">
        <v>2</v>
      </c>
      <c r="F10" s="14">
        <v>10</v>
      </c>
      <c r="G10" s="14"/>
      <c r="H10" s="13">
        <f t="shared" si="0"/>
        <v>30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ht="15">
      <c r="A11" s="10" t="s">
        <v>23</v>
      </c>
      <c r="B11" s="10" t="s">
        <v>159</v>
      </c>
      <c r="C11" s="11" t="s">
        <v>160</v>
      </c>
      <c r="D11" s="15">
        <v>8</v>
      </c>
      <c r="E11" s="14">
        <v>2</v>
      </c>
      <c r="F11" s="14">
        <v>10</v>
      </c>
      <c r="G11" s="14"/>
      <c r="H11" s="13">
        <f t="shared" si="0"/>
        <v>20</v>
      </c>
      <c r="I11" s="42" t="s">
        <v>401</v>
      </c>
      <c r="J11" s="42"/>
      <c r="K11" s="42"/>
      <c r="L11" s="42"/>
      <c r="M11" s="42"/>
      <c r="N11" s="42"/>
      <c r="O11" s="42"/>
      <c r="P11" s="42"/>
      <c r="Q11" s="42"/>
      <c r="R11"/>
      <c r="S11"/>
      <c r="T11"/>
      <c r="U11"/>
      <c r="V11"/>
      <c r="W11"/>
      <c r="X11"/>
      <c r="Y11"/>
      <c r="Z11"/>
    </row>
    <row r="12" spans="1:26" ht="15">
      <c r="A12" s="10" t="s">
        <v>161</v>
      </c>
      <c r="B12" s="10" t="s">
        <v>162</v>
      </c>
      <c r="C12" s="11" t="s">
        <v>163</v>
      </c>
      <c r="D12" s="15">
        <v>8</v>
      </c>
      <c r="E12" s="14"/>
      <c r="F12" s="14">
        <v>10</v>
      </c>
      <c r="G12" s="14"/>
      <c r="H12" s="13">
        <f t="shared" si="0"/>
        <v>18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ht="15">
      <c r="A13" s="10" t="s">
        <v>89</v>
      </c>
      <c r="B13" s="10" t="s">
        <v>164</v>
      </c>
      <c r="C13" s="11" t="s">
        <v>165</v>
      </c>
      <c r="D13" s="15">
        <v>8</v>
      </c>
      <c r="E13" s="14"/>
      <c r="F13" s="14">
        <v>9</v>
      </c>
      <c r="G13" s="14">
        <v>48</v>
      </c>
      <c r="H13" s="36">
        <f t="shared" si="0"/>
        <v>65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8" ht="15">
      <c r="A14" s="10" t="s">
        <v>166</v>
      </c>
      <c r="B14" s="10" t="s">
        <v>10</v>
      </c>
      <c r="C14" s="11" t="s">
        <v>167</v>
      </c>
      <c r="D14" s="15"/>
      <c r="E14" s="14"/>
      <c r="F14" s="14"/>
      <c r="G14" s="14"/>
      <c r="H14" s="13">
        <f t="shared" si="0"/>
        <v>0</v>
      </c>
    </row>
    <row r="15" spans="1:8" ht="15">
      <c r="A15" s="10" t="s">
        <v>168</v>
      </c>
      <c r="B15" s="10" t="s">
        <v>169</v>
      </c>
      <c r="C15" s="11" t="s">
        <v>170</v>
      </c>
      <c r="D15" s="15">
        <v>2</v>
      </c>
      <c r="E15" s="14"/>
      <c r="F15" s="14">
        <v>8</v>
      </c>
      <c r="G15" s="14"/>
      <c r="H15" s="13">
        <f t="shared" si="0"/>
        <v>10</v>
      </c>
    </row>
    <row r="16" spans="1:8" ht="15">
      <c r="A16" s="10" t="s">
        <v>171</v>
      </c>
      <c r="B16" s="10" t="s">
        <v>80</v>
      </c>
      <c r="C16" s="11" t="s">
        <v>172</v>
      </c>
      <c r="D16" s="15">
        <v>6</v>
      </c>
      <c r="E16" s="14">
        <v>2</v>
      </c>
      <c r="F16" s="14">
        <v>10</v>
      </c>
      <c r="G16" s="14">
        <v>43</v>
      </c>
      <c r="H16" s="36">
        <f t="shared" si="0"/>
        <v>61</v>
      </c>
    </row>
    <row r="17" spans="1:8" ht="15">
      <c r="A17" s="10" t="s">
        <v>173</v>
      </c>
      <c r="B17" s="10" t="s">
        <v>27</v>
      </c>
      <c r="C17" s="11" t="s">
        <v>174</v>
      </c>
      <c r="D17" s="15">
        <v>8</v>
      </c>
      <c r="E17" s="14">
        <v>2</v>
      </c>
      <c r="F17" s="14">
        <v>10</v>
      </c>
      <c r="G17" s="14"/>
      <c r="H17" s="13">
        <f t="shared" si="0"/>
        <v>20</v>
      </c>
    </row>
    <row r="18" spans="1:8" ht="15">
      <c r="A18" s="10" t="s">
        <v>175</v>
      </c>
      <c r="B18" s="10" t="s">
        <v>60</v>
      </c>
      <c r="C18" s="11" t="s">
        <v>176</v>
      </c>
      <c r="D18" s="15">
        <v>9</v>
      </c>
      <c r="E18" s="14">
        <v>2</v>
      </c>
      <c r="F18" s="14">
        <v>10</v>
      </c>
      <c r="G18" s="14">
        <v>56</v>
      </c>
      <c r="H18" s="36">
        <f t="shared" si="0"/>
        <v>77</v>
      </c>
    </row>
    <row r="19" spans="1:8" ht="15">
      <c r="A19" s="10" t="s">
        <v>177</v>
      </c>
      <c r="B19" s="10" t="s">
        <v>66</v>
      </c>
      <c r="C19" s="11" t="s">
        <v>178</v>
      </c>
      <c r="D19" s="15">
        <v>6</v>
      </c>
      <c r="E19" s="16"/>
      <c r="F19" s="14">
        <v>8</v>
      </c>
      <c r="G19" s="14">
        <v>38</v>
      </c>
      <c r="H19" s="36">
        <f t="shared" si="0"/>
        <v>52</v>
      </c>
    </row>
    <row r="20" spans="1:8" ht="15">
      <c r="A20" s="10" t="s">
        <v>179</v>
      </c>
      <c r="B20" s="10" t="s">
        <v>180</v>
      </c>
      <c r="C20" s="11" t="s">
        <v>181</v>
      </c>
      <c r="D20" s="15">
        <v>20</v>
      </c>
      <c r="E20" s="14">
        <v>2</v>
      </c>
      <c r="F20" s="14">
        <v>10</v>
      </c>
      <c r="G20" s="14"/>
      <c r="H20" s="13">
        <f t="shared" si="0"/>
        <v>32</v>
      </c>
    </row>
    <row r="21" spans="1:8" ht="15">
      <c r="A21" s="10" t="s">
        <v>49</v>
      </c>
      <c r="B21" s="10" t="s">
        <v>140</v>
      </c>
      <c r="C21" s="11" t="s">
        <v>182</v>
      </c>
      <c r="D21" s="15">
        <v>8</v>
      </c>
      <c r="E21" s="14">
        <v>2</v>
      </c>
      <c r="F21" s="14">
        <v>10</v>
      </c>
      <c r="G21" s="14"/>
      <c r="H21" s="13">
        <f t="shared" si="0"/>
        <v>20</v>
      </c>
    </row>
    <row r="22" spans="1:8" ht="15">
      <c r="A22" s="10" t="s">
        <v>183</v>
      </c>
      <c r="B22" s="10" t="s">
        <v>10</v>
      </c>
      <c r="C22" s="11" t="s">
        <v>184</v>
      </c>
      <c r="D22" s="15">
        <v>8</v>
      </c>
      <c r="E22" s="16">
        <v>2</v>
      </c>
      <c r="F22" s="14">
        <v>8</v>
      </c>
      <c r="G22" s="14">
        <v>41</v>
      </c>
      <c r="H22" s="36">
        <f t="shared" si="0"/>
        <v>59</v>
      </c>
    </row>
    <row r="23" spans="1:8" ht="15">
      <c r="A23" s="10" t="s">
        <v>185</v>
      </c>
      <c r="B23" s="10" t="s">
        <v>10</v>
      </c>
      <c r="C23" s="11" t="s">
        <v>186</v>
      </c>
      <c r="D23" s="15">
        <v>8</v>
      </c>
      <c r="E23" s="14"/>
      <c r="F23" s="14">
        <v>10</v>
      </c>
      <c r="G23" s="14"/>
      <c r="H23" s="13">
        <f t="shared" si="0"/>
        <v>18</v>
      </c>
    </row>
    <row r="24" spans="1:8" ht="15">
      <c r="A24" s="10" t="s">
        <v>187</v>
      </c>
      <c r="B24" s="10" t="s">
        <v>60</v>
      </c>
      <c r="C24" s="11" t="s">
        <v>188</v>
      </c>
      <c r="D24" s="15">
        <v>8</v>
      </c>
      <c r="E24" s="14">
        <v>2</v>
      </c>
      <c r="F24" s="14">
        <v>10</v>
      </c>
      <c r="G24" s="14"/>
      <c r="H24" s="13">
        <f t="shared" si="0"/>
        <v>20</v>
      </c>
    </row>
    <row r="25" spans="1:8" ht="15">
      <c r="A25" s="10" t="s">
        <v>189</v>
      </c>
      <c r="B25" s="10" t="s">
        <v>190</v>
      </c>
      <c r="C25" s="11" t="s">
        <v>191</v>
      </c>
      <c r="D25" s="15"/>
      <c r="E25" s="14"/>
      <c r="F25" s="14"/>
      <c r="G25" s="14"/>
      <c r="H25" s="13">
        <f t="shared" si="0"/>
        <v>0</v>
      </c>
    </row>
    <row r="26" spans="1:8" ht="15">
      <c r="A26" s="10" t="s">
        <v>192</v>
      </c>
      <c r="B26" s="10" t="s">
        <v>193</v>
      </c>
      <c r="C26" s="11" t="s">
        <v>194</v>
      </c>
      <c r="D26" s="15">
        <v>8</v>
      </c>
      <c r="E26" s="14"/>
      <c r="F26" s="14">
        <v>10</v>
      </c>
      <c r="G26" s="14">
        <v>19</v>
      </c>
      <c r="H26" s="39">
        <f t="shared" si="0"/>
        <v>37</v>
      </c>
    </row>
  </sheetData>
  <sheetProtection/>
  <printOptions/>
  <pageMargins left="0.7" right="0.7" top="1.1437007874015748" bottom="1.1437007874015748" header="0.75" footer="0.75"/>
  <pageSetup fitToHeight="0" fitToWidth="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4"/>
  <sheetViews>
    <sheetView zoomScalePageLayoutView="0" workbookViewId="0" topLeftCell="A1">
      <selection activeCell="I9" sqref="I9"/>
    </sheetView>
  </sheetViews>
  <sheetFormatPr defaultColWidth="9.00390625" defaultRowHeight="15"/>
  <cols>
    <col min="1" max="1" width="16.140625" style="4" customWidth="1"/>
    <col min="2" max="2" width="13.140625" style="4" customWidth="1"/>
    <col min="3" max="7" width="9.57421875" style="5" customWidth="1"/>
    <col min="8" max="16384" width="9.00390625" style="8" customWidth="1"/>
  </cols>
  <sheetData>
    <row r="1" spans="1:8" ht="15">
      <c r="A1" s="1" t="s">
        <v>0</v>
      </c>
      <c r="B1" s="1" t="s">
        <v>1</v>
      </c>
      <c r="C1" s="2" t="s">
        <v>2</v>
      </c>
      <c r="D1" s="3" t="s">
        <v>338</v>
      </c>
      <c r="E1" s="2" t="s">
        <v>335</v>
      </c>
      <c r="F1" s="2" t="s">
        <v>337</v>
      </c>
      <c r="G1" s="2" t="s">
        <v>307</v>
      </c>
      <c r="H1" s="2" t="s">
        <v>308</v>
      </c>
    </row>
    <row r="2" spans="1:8" ht="15">
      <c r="A2" s="10" t="s">
        <v>195</v>
      </c>
      <c r="B2" s="10" t="s">
        <v>196</v>
      </c>
      <c r="C2" s="11" t="s">
        <v>197</v>
      </c>
      <c r="D2" s="12">
        <v>8</v>
      </c>
      <c r="E2" s="13">
        <v>2</v>
      </c>
      <c r="F2" s="13">
        <v>6</v>
      </c>
      <c r="G2" s="13"/>
      <c r="H2" s="13">
        <f>SUM(D2:G2)</f>
        <v>16</v>
      </c>
    </row>
    <row r="3" spans="1:8" ht="15">
      <c r="A3" s="10" t="s">
        <v>198</v>
      </c>
      <c r="B3" s="10" t="s">
        <v>196</v>
      </c>
      <c r="C3" s="11" t="s">
        <v>199</v>
      </c>
      <c r="D3" s="15"/>
      <c r="E3" s="16"/>
      <c r="F3" s="14">
        <v>7</v>
      </c>
      <c r="G3" s="14">
        <v>61</v>
      </c>
      <c r="H3" s="36">
        <f aca="true" t="shared" si="0" ref="H3:H24">SUM(D3:G3)</f>
        <v>68</v>
      </c>
    </row>
    <row r="4" spans="1:8" ht="15">
      <c r="A4" s="10" t="s">
        <v>200</v>
      </c>
      <c r="B4" s="10" t="s">
        <v>24</v>
      </c>
      <c r="C4" s="11" t="s">
        <v>201</v>
      </c>
      <c r="D4" s="15">
        <v>8</v>
      </c>
      <c r="E4" s="14">
        <v>2</v>
      </c>
      <c r="F4" s="14">
        <v>10</v>
      </c>
      <c r="G4" s="14"/>
      <c r="H4" s="13">
        <f t="shared" si="0"/>
        <v>20</v>
      </c>
    </row>
    <row r="5" spans="1:8" ht="15">
      <c r="A5" s="10" t="s">
        <v>202</v>
      </c>
      <c r="B5" s="10" t="s">
        <v>80</v>
      </c>
      <c r="C5" s="11" t="s">
        <v>203</v>
      </c>
      <c r="D5" s="15">
        <v>6</v>
      </c>
      <c r="E5" s="14"/>
      <c r="F5" s="14">
        <v>6</v>
      </c>
      <c r="G5" s="14">
        <v>52</v>
      </c>
      <c r="H5" s="36">
        <f t="shared" si="0"/>
        <v>64</v>
      </c>
    </row>
    <row r="6" spans="1:8" ht="15">
      <c r="A6" s="10" t="s">
        <v>204</v>
      </c>
      <c r="B6" s="10" t="s">
        <v>205</v>
      </c>
      <c r="C6" s="11" t="s">
        <v>206</v>
      </c>
      <c r="D6" s="15"/>
      <c r="E6" s="14"/>
      <c r="F6" s="14"/>
      <c r="G6" s="14"/>
      <c r="H6" s="13">
        <f t="shared" si="0"/>
        <v>0</v>
      </c>
    </row>
    <row r="7" spans="1:25" ht="15">
      <c r="A7" s="10" t="s">
        <v>207</v>
      </c>
      <c r="B7" s="10" t="s">
        <v>208</v>
      </c>
      <c r="C7" s="11" t="s">
        <v>209</v>
      </c>
      <c r="D7" s="15">
        <v>8</v>
      </c>
      <c r="E7" s="14"/>
      <c r="F7" s="14">
        <v>6</v>
      </c>
      <c r="G7" s="14">
        <v>37</v>
      </c>
      <c r="H7" s="36">
        <f t="shared" si="0"/>
        <v>51</v>
      </c>
      <c r="I7" s="40" t="s">
        <v>431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/>
      <c r="V7"/>
      <c r="W7"/>
      <c r="X7"/>
      <c r="Y7"/>
    </row>
    <row r="8" spans="1:25" ht="15">
      <c r="A8" s="10" t="s">
        <v>210</v>
      </c>
      <c r="B8" s="10" t="s">
        <v>211</v>
      </c>
      <c r="C8" s="11" t="s">
        <v>212</v>
      </c>
      <c r="D8" s="15"/>
      <c r="E8" s="14"/>
      <c r="F8" s="14"/>
      <c r="G8" s="14"/>
      <c r="H8" s="13">
        <f t="shared" si="0"/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ht="15">
      <c r="A9" s="10" t="s">
        <v>213</v>
      </c>
      <c r="B9" s="10" t="s">
        <v>13</v>
      </c>
      <c r="C9" s="11" t="s">
        <v>214</v>
      </c>
      <c r="D9" s="15">
        <v>4</v>
      </c>
      <c r="E9" s="14"/>
      <c r="F9" s="14">
        <v>6</v>
      </c>
      <c r="G9" s="14"/>
      <c r="H9" s="13">
        <f t="shared" si="0"/>
        <v>10</v>
      </c>
      <c r="I9" s="41" t="s">
        <v>432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/>
    </row>
    <row r="10" spans="1:25" ht="15">
      <c r="A10" s="10" t="s">
        <v>215</v>
      </c>
      <c r="B10" s="10" t="s">
        <v>7</v>
      </c>
      <c r="C10" s="11" t="s">
        <v>216</v>
      </c>
      <c r="D10" s="15">
        <v>8</v>
      </c>
      <c r="E10" s="16"/>
      <c r="F10" s="14">
        <v>7</v>
      </c>
      <c r="G10" s="14">
        <v>54</v>
      </c>
      <c r="H10" s="36">
        <f t="shared" si="0"/>
        <v>69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ht="15">
      <c r="A11" s="10" t="s">
        <v>217</v>
      </c>
      <c r="B11" s="10" t="s">
        <v>60</v>
      </c>
      <c r="C11" s="11" t="s">
        <v>218</v>
      </c>
      <c r="D11" s="15">
        <v>6</v>
      </c>
      <c r="E11" s="14"/>
      <c r="F11" s="14">
        <v>7</v>
      </c>
      <c r="G11" s="14"/>
      <c r="H11" s="13">
        <f t="shared" si="0"/>
        <v>13</v>
      </c>
      <c r="I11" s="42" t="s">
        <v>401</v>
      </c>
      <c r="J11" s="42"/>
      <c r="K11" s="42"/>
      <c r="L11" s="42"/>
      <c r="M11" s="42"/>
      <c r="N11" s="42"/>
      <c r="O11" s="42"/>
      <c r="P11" s="42"/>
      <c r="Q11" s="42"/>
      <c r="R11"/>
      <c r="S11"/>
      <c r="T11"/>
      <c r="U11"/>
      <c r="V11"/>
      <c r="W11"/>
      <c r="X11"/>
      <c r="Y11"/>
    </row>
    <row r="12" spans="1:8" ht="15">
      <c r="A12" s="10" t="s">
        <v>219</v>
      </c>
      <c r="B12" s="10" t="s">
        <v>10</v>
      </c>
      <c r="C12" s="11" t="s">
        <v>220</v>
      </c>
      <c r="D12" s="15">
        <v>8</v>
      </c>
      <c r="E12" s="14"/>
      <c r="F12" s="14">
        <v>8</v>
      </c>
      <c r="G12" s="14"/>
      <c r="H12" s="13">
        <f t="shared" si="0"/>
        <v>16</v>
      </c>
    </row>
    <row r="13" spans="1:8" ht="15">
      <c r="A13" s="10" t="s">
        <v>105</v>
      </c>
      <c r="B13" s="10" t="s">
        <v>140</v>
      </c>
      <c r="C13" s="11" t="s">
        <v>221</v>
      </c>
      <c r="D13" s="19">
        <v>2</v>
      </c>
      <c r="E13" s="16">
        <v>2</v>
      </c>
      <c r="F13" s="14">
        <v>7</v>
      </c>
      <c r="G13" s="14"/>
      <c r="H13" s="13">
        <f t="shared" si="0"/>
        <v>11</v>
      </c>
    </row>
    <row r="14" spans="1:8" ht="15">
      <c r="A14" s="10" t="s">
        <v>222</v>
      </c>
      <c r="B14" s="10" t="s">
        <v>24</v>
      </c>
      <c r="C14" s="11" t="s">
        <v>223</v>
      </c>
      <c r="D14" s="20"/>
      <c r="E14" s="14"/>
      <c r="F14" s="14"/>
      <c r="G14" s="14">
        <v>58</v>
      </c>
      <c r="H14" s="36">
        <f t="shared" si="0"/>
        <v>58</v>
      </c>
    </row>
    <row r="15" spans="1:8" ht="15">
      <c r="A15" s="10" t="s">
        <v>224</v>
      </c>
      <c r="B15" s="10" t="s">
        <v>80</v>
      </c>
      <c r="C15" s="11" t="s">
        <v>225</v>
      </c>
      <c r="D15" s="15">
        <v>2</v>
      </c>
      <c r="E15" s="14"/>
      <c r="F15" s="14"/>
      <c r="G15" s="14">
        <v>39</v>
      </c>
      <c r="H15" s="56">
        <f t="shared" si="0"/>
        <v>41</v>
      </c>
    </row>
    <row r="16" spans="1:8" ht="15">
      <c r="A16" s="10" t="s">
        <v>226</v>
      </c>
      <c r="B16" s="10" t="s">
        <v>180</v>
      </c>
      <c r="C16" s="11" t="s">
        <v>227</v>
      </c>
      <c r="D16" s="15">
        <v>2</v>
      </c>
      <c r="E16" s="14"/>
      <c r="F16" s="14"/>
      <c r="G16" s="14">
        <v>27</v>
      </c>
      <c r="H16" s="39">
        <f t="shared" si="0"/>
        <v>29</v>
      </c>
    </row>
    <row r="17" spans="1:8" ht="15">
      <c r="A17" s="10" t="s">
        <v>228</v>
      </c>
      <c r="B17" s="10" t="s">
        <v>106</v>
      </c>
      <c r="C17" s="11" t="s">
        <v>229</v>
      </c>
      <c r="D17" s="15">
        <v>18</v>
      </c>
      <c r="E17" s="14">
        <v>2</v>
      </c>
      <c r="F17" s="14">
        <v>7</v>
      </c>
      <c r="G17" s="14"/>
      <c r="H17" s="13">
        <f t="shared" si="0"/>
        <v>27</v>
      </c>
    </row>
    <row r="18" spans="1:8" ht="15">
      <c r="A18" s="10" t="s">
        <v>230</v>
      </c>
      <c r="B18" s="10" t="s">
        <v>39</v>
      </c>
      <c r="C18" s="11" t="s">
        <v>231</v>
      </c>
      <c r="D18" s="15">
        <v>8</v>
      </c>
      <c r="E18" s="14"/>
      <c r="F18" s="14">
        <v>7</v>
      </c>
      <c r="G18" s="14">
        <v>37</v>
      </c>
      <c r="H18" s="36">
        <f t="shared" si="0"/>
        <v>52</v>
      </c>
    </row>
    <row r="19" spans="1:8" ht="15">
      <c r="A19" s="10" t="s">
        <v>232</v>
      </c>
      <c r="B19" s="10" t="s">
        <v>19</v>
      </c>
      <c r="C19" s="11" t="s">
        <v>233</v>
      </c>
      <c r="D19" s="15">
        <v>4</v>
      </c>
      <c r="E19" s="14"/>
      <c r="F19" s="14">
        <v>6</v>
      </c>
      <c r="G19" s="14">
        <v>0</v>
      </c>
      <c r="H19" s="39">
        <f t="shared" si="0"/>
        <v>10</v>
      </c>
    </row>
    <row r="20" spans="1:8" ht="15">
      <c r="A20" s="10" t="s">
        <v>234</v>
      </c>
      <c r="B20" s="10" t="s">
        <v>140</v>
      </c>
      <c r="C20" s="11" t="s">
        <v>235</v>
      </c>
      <c r="D20" s="15">
        <v>6</v>
      </c>
      <c r="E20" s="16"/>
      <c r="F20" s="14">
        <v>10</v>
      </c>
      <c r="G20" s="14"/>
      <c r="H20" s="13">
        <f t="shared" si="0"/>
        <v>16</v>
      </c>
    </row>
    <row r="21" spans="1:8" ht="15">
      <c r="A21" s="10" t="s">
        <v>236</v>
      </c>
      <c r="B21" s="10" t="s">
        <v>143</v>
      </c>
      <c r="C21" s="11" t="s">
        <v>237</v>
      </c>
      <c r="D21" s="19">
        <v>8</v>
      </c>
      <c r="E21" s="14"/>
      <c r="F21" s="14">
        <v>8</v>
      </c>
      <c r="G21" s="14"/>
      <c r="H21" s="13">
        <f t="shared" si="0"/>
        <v>16</v>
      </c>
    </row>
    <row r="22" spans="1:8" ht="15">
      <c r="A22" s="10" t="s">
        <v>238</v>
      </c>
      <c r="B22" s="10" t="s">
        <v>239</v>
      </c>
      <c r="C22" s="11" t="s">
        <v>240</v>
      </c>
      <c r="D22" s="15">
        <v>6</v>
      </c>
      <c r="E22" s="14">
        <v>2</v>
      </c>
      <c r="F22" s="14">
        <v>7</v>
      </c>
      <c r="G22" s="14"/>
      <c r="H22" s="13">
        <f t="shared" si="0"/>
        <v>15</v>
      </c>
    </row>
    <row r="23" spans="1:8" ht="15">
      <c r="A23" s="10" t="s">
        <v>241</v>
      </c>
      <c r="B23" s="10" t="s">
        <v>19</v>
      </c>
      <c r="C23" s="11" t="s">
        <v>242</v>
      </c>
      <c r="D23" s="15">
        <v>8</v>
      </c>
      <c r="E23" s="14"/>
      <c r="F23" s="14">
        <v>10</v>
      </c>
      <c r="G23" s="14">
        <v>37</v>
      </c>
      <c r="H23" s="36">
        <f t="shared" si="0"/>
        <v>55</v>
      </c>
    </row>
    <row r="24" spans="1:8" ht="15">
      <c r="A24" s="10" t="s">
        <v>243</v>
      </c>
      <c r="B24" s="10" t="s">
        <v>90</v>
      </c>
      <c r="C24" s="11" t="s">
        <v>244</v>
      </c>
      <c r="D24" s="15">
        <v>8</v>
      </c>
      <c r="E24" s="14">
        <v>2</v>
      </c>
      <c r="F24" s="14">
        <v>6</v>
      </c>
      <c r="G24" s="14"/>
      <c r="H24" s="13">
        <f t="shared" si="0"/>
        <v>16</v>
      </c>
    </row>
  </sheetData>
  <sheetProtection/>
  <printOptions/>
  <pageMargins left="0.7" right="0.7" top="1.1437007874015748" bottom="1.1437007874015748" header="0.75" footer="0.75"/>
  <pageSetup fitToHeight="0" fitToWidth="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A1">
      <selection activeCell="L23" sqref="L23"/>
    </sheetView>
  </sheetViews>
  <sheetFormatPr defaultColWidth="9.00390625" defaultRowHeight="15"/>
  <cols>
    <col min="1" max="1" width="14.00390625" style="4" customWidth="1"/>
    <col min="2" max="2" width="13.7109375" style="4" customWidth="1"/>
    <col min="3" max="7" width="9.57421875" style="5" customWidth="1"/>
    <col min="8" max="16384" width="9.00390625" style="8" customWidth="1"/>
  </cols>
  <sheetData>
    <row r="1" spans="1:8" ht="15">
      <c r="A1" s="1" t="s">
        <v>0</v>
      </c>
      <c r="B1" s="1" t="s">
        <v>1</v>
      </c>
      <c r="C1" s="2" t="s">
        <v>2</v>
      </c>
      <c r="D1" s="3" t="s">
        <v>338</v>
      </c>
      <c r="E1" s="2" t="s">
        <v>335</v>
      </c>
      <c r="F1" s="2" t="s">
        <v>337</v>
      </c>
      <c r="G1" s="2" t="s">
        <v>307</v>
      </c>
      <c r="H1" s="2" t="s">
        <v>308</v>
      </c>
    </row>
    <row r="2" spans="1:8" ht="15">
      <c r="A2" s="10" t="s">
        <v>245</v>
      </c>
      <c r="B2" s="10" t="s">
        <v>246</v>
      </c>
      <c r="C2" s="11" t="s">
        <v>247</v>
      </c>
      <c r="D2" s="12"/>
      <c r="E2" s="13"/>
      <c r="F2" s="13">
        <v>9</v>
      </c>
      <c r="G2" s="13"/>
      <c r="H2" s="13">
        <f>SUM(D2:G2)</f>
        <v>9</v>
      </c>
    </row>
    <row r="3" spans="1:8" ht="15">
      <c r="A3" s="10" t="s">
        <v>248</v>
      </c>
      <c r="B3" s="10" t="s">
        <v>42</v>
      </c>
      <c r="C3" s="11" t="s">
        <v>249</v>
      </c>
      <c r="D3" s="15">
        <v>4</v>
      </c>
      <c r="E3" s="14"/>
      <c r="F3" s="14">
        <v>10</v>
      </c>
      <c r="G3" s="14">
        <v>45</v>
      </c>
      <c r="H3" s="36">
        <f aca="true" t="shared" si="0" ref="H3:H27">SUM(D3:G3)</f>
        <v>59</v>
      </c>
    </row>
    <row r="4" spans="1:8" ht="15">
      <c r="A4" s="10" t="s">
        <v>250</v>
      </c>
      <c r="B4" s="10" t="s">
        <v>33</v>
      </c>
      <c r="C4" s="11" t="s">
        <v>251</v>
      </c>
      <c r="D4" s="15">
        <v>8</v>
      </c>
      <c r="E4" s="14">
        <v>2</v>
      </c>
      <c r="F4" s="14">
        <v>10</v>
      </c>
      <c r="G4" s="14">
        <v>37</v>
      </c>
      <c r="H4" s="36">
        <f t="shared" si="0"/>
        <v>57</v>
      </c>
    </row>
    <row r="5" spans="1:8" ht="15">
      <c r="A5" s="10" t="s">
        <v>252</v>
      </c>
      <c r="B5" s="10" t="s">
        <v>19</v>
      </c>
      <c r="C5" s="11" t="s">
        <v>253</v>
      </c>
      <c r="D5" s="15"/>
      <c r="E5" s="16"/>
      <c r="F5" s="16">
        <v>5</v>
      </c>
      <c r="G5" s="16">
        <v>53</v>
      </c>
      <c r="H5" s="36">
        <f t="shared" si="0"/>
        <v>58</v>
      </c>
    </row>
    <row r="6" spans="1:8" ht="15">
      <c r="A6" s="10" t="s">
        <v>254</v>
      </c>
      <c r="B6" s="10" t="s">
        <v>255</v>
      </c>
      <c r="C6" s="11" t="s">
        <v>256</v>
      </c>
      <c r="D6" s="15">
        <v>2</v>
      </c>
      <c r="E6" s="14"/>
      <c r="F6" s="14"/>
      <c r="G6" s="14"/>
      <c r="H6" s="13">
        <f t="shared" si="0"/>
        <v>2</v>
      </c>
    </row>
    <row r="7" spans="1:25" ht="15">
      <c r="A7" s="10" t="s">
        <v>257</v>
      </c>
      <c r="B7" s="10" t="s">
        <v>258</v>
      </c>
      <c r="C7" s="11" t="s">
        <v>259</v>
      </c>
      <c r="D7" s="15">
        <v>8</v>
      </c>
      <c r="E7" s="14">
        <v>2</v>
      </c>
      <c r="F7" s="14">
        <v>10</v>
      </c>
      <c r="G7" s="14">
        <v>56</v>
      </c>
      <c r="H7" s="36">
        <f t="shared" si="0"/>
        <v>76</v>
      </c>
      <c r="I7" s="40" t="s">
        <v>433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/>
      <c r="V7"/>
      <c r="W7"/>
      <c r="X7"/>
      <c r="Y7"/>
    </row>
    <row r="8" spans="1:25" ht="15">
      <c r="A8" s="10" t="s">
        <v>210</v>
      </c>
      <c r="B8" s="10" t="s">
        <v>33</v>
      </c>
      <c r="C8" s="11" t="s">
        <v>260</v>
      </c>
      <c r="D8" s="15">
        <v>6</v>
      </c>
      <c r="E8" s="16"/>
      <c r="F8" s="16">
        <v>10</v>
      </c>
      <c r="G8" s="16"/>
      <c r="H8" s="13">
        <f t="shared" si="0"/>
        <v>16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ht="15">
      <c r="A9" s="10" t="s">
        <v>261</v>
      </c>
      <c r="B9" s="10" t="s">
        <v>90</v>
      </c>
      <c r="C9" s="11" t="s">
        <v>262</v>
      </c>
      <c r="D9" s="15">
        <v>6</v>
      </c>
      <c r="E9" s="14"/>
      <c r="F9" s="24">
        <v>10</v>
      </c>
      <c r="G9" s="14"/>
      <c r="H9" s="13">
        <f t="shared" si="0"/>
        <v>16</v>
      </c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/>
    </row>
    <row r="10" spans="1:25" ht="15">
      <c r="A10" s="10" t="s">
        <v>263</v>
      </c>
      <c r="B10" s="10" t="s">
        <v>264</v>
      </c>
      <c r="C10" s="11" t="s">
        <v>265</v>
      </c>
      <c r="D10" s="15">
        <v>8</v>
      </c>
      <c r="E10" s="14"/>
      <c r="F10" s="14">
        <v>9</v>
      </c>
      <c r="G10" s="14"/>
      <c r="H10" s="13">
        <f t="shared" si="0"/>
        <v>17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ht="15">
      <c r="A11" s="10" t="s">
        <v>266</v>
      </c>
      <c r="B11" s="10" t="s">
        <v>196</v>
      </c>
      <c r="C11" s="11" t="s">
        <v>267</v>
      </c>
      <c r="D11" s="15">
        <v>8</v>
      </c>
      <c r="E11" s="16"/>
      <c r="F11" s="16">
        <v>10</v>
      </c>
      <c r="G11" s="16"/>
      <c r="H11" s="13">
        <f t="shared" si="0"/>
        <v>18</v>
      </c>
      <c r="I11" s="42" t="s">
        <v>401</v>
      </c>
      <c r="J11" s="42"/>
      <c r="K11" s="42"/>
      <c r="L11" s="42"/>
      <c r="M11" s="42"/>
      <c r="N11" s="42"/>
      <c r="O11" s="42"/>
      <c r="P11" s="42"/>
      <c r="Q11" s="42"/>
      <c r="R11"/>
      <c r="S11"/>
      <c r="T11"/>
      <c r="U11"/>
      <c r="V11"/>
      <c r="W11"/>
      <c r="X11"/>
      <c r="Y11"/>
    </row>
    <row r="12" spans="1:8" ht="15">
      <c r="A12" s="10" t="s">
        <v>268</v>
      </c>
      <c r="B12" s="10" t="s">
        <v>10</v>
      </c>
      <c r="C12" s="11" t="s">
        <v>269</v>
      </c>
      <c r="D12" s="15"/>
      <c r="E12" s="14"/>
      <c r="F12" s="14">
        <v>8</v>
      </c>
      <c r="G12" s="14">
        <v>25</v>
      </c>
      <c r="H12" s="39">
        <f t="shared" si="0"/>
        <v>33</v>
      </c>
    </row>
    <row r="13" spans="1:8" ht="15">
      <c r="A13" s="10" t="s">
        <v>270</v>
      </c>
      <c r="B13" s="10" t="s">
        <v>10</v>
      </c>
      <c r="C13" s="11" t="s">
        <v>271</v>
      </c>
      <c r="D13" s="15">
        <v>4</v>
      </c>
      <c r="E13" s="14"/>
      <c r="F13" s="14"/>
      <c r="G13" s="14"/>
      <c r="H13" s="13">
        <f t="shared" si="0"/>
        <v>4</v>
      </c>
    </row>
    <row r="14" spans="1:8" ht="15">
      <c r="A14" s="10" t="s">
        <v>272</v>
      </c>
      <c r="B14" s="10" t="s">
        <v>196</v>
      </c>
      <c r="C14" s="11" t="s">
        <v>273</v>
      </c>
      <c r="D14" s="15">
        <v>4</v>
      </c>
      <c r="E14" s="14"/>
      <c r="F14" s="14"/>
      <c r="G14" s="14">
        <v>34</v>
      </c>
      <c r="H14" s="39">
        <f t="shared" si="0"/>
        <v>38</v>
      </c>
    </row>
    <row r="15" spans="1:8" ht="15">
      <c r="A15" s="10" t="s">
        <v>274</v>
      </c>
      <c r="B15" s="10" t="s">
        <v>10</v>
      </c>
      <c r="C15" s="11" t="s">
        <v>275</v>
      </c>
      <c r="D15" s="15">
        <v>4</v>
      </c>
      <c r="E15" s="14">
        <v>2</v>
      </c>
      <c r="F15" s="14">
        <v>10</v>
      </c>
      <c r="G15" s="14">
        <v>37</v>
      </c>
      <c r="H15" s="36">
        <f t="shared" si="0"/>
        <v>53</v>
      </c>
    </row>
    <row r="16" spans="1:8" ht="15">
      <c r="A16" s="10" t="s">
        <v>276</v>
      </c>
      <c r="B16" s="10" t="s">
        <v>277</v>
      </c>
      <c r="C16" s="11" t="s">
        <v>278</v>
      </c>
      <c r="D16" s="15">
        <v>6</v>
      </c>
      <c r="E16" s="14"/>
      <c r="F16" s="14">
        <v>10</v>
      </c>
      <c r="G16" s="14">
        <v>63.5</v>
      </c>
      <c r="H16" s="36">
        <f t="shared" si="0"/>
        <v>79.5</v>
      </c>
    </row>
    <row r="17" spans="1:8" ht="15">
      <c r="A17" s="10" t="s">
        <v>279</v>
      </c>
      <c r="B17" s="10" t="s">
        <v>280</v>
      </c>
      <c r="C17" s="11" t="s">
        <v>281</v>
      </c>
      <c r="D17" s="15"/>
      <c r="E17" s="14"/>
      <c r="F17" s="24">
        <v>10</v>
      </c>
      <c r="G17" s="14"/>
      <c r="H17" s="13">
        <f t="shared" si="0"/>
        <v>10</v>
      </c>
    </row>
    <row r="18" spans="1:8" ht="15">
      <c r="A18" s="10" t="s">
        <v>282</v>
      </c>
      <c r="B18" s="10" t="s">
        <v>283</v>
      </c>
      <c r="C18" s="11" t="s">
        <v>284</v>
      </c>
      <c r="D18" s="15">
        <v>4</v>
      </c>
      <c r="E18" s="14"/>
      <c r="F18" s="14">
        <v>7</v>
      </c>
      <c r="G18" s="14">
        <v>7</v>
      </c>
      <c r="H18" s="39">
        <f t="shared" si="0"/>
        <v>18</v>
      </c>
    </row>
    <row r="19" spans="1:8" ht="15">
      <c r="A19" s="10" t="s">
        <v>285</v>
      </c>
      <c r="B19" s="10" t="s">
        <v>10</v>
      </c>
      <c r="C19" s="11" t="s">
        <v>286</v>
      </c>
      <c r="D19" s="15">
        <v>4</v>
      </c>
      <c r="E19" s="14"/>
      <c r="F19" s="14">
        <v>5</v>
      </c>
      <c r="G19" s="14">
        <v>4</v>
      </c>
      <c r="H19" s="39">
        <f t="shared" si="0"/>
        <v>13</v>
      </c>
    </row>
    <row r="20" spans="1:8" ht="15">
      <c r="A20" s="10" t="s">
        <v>287</v>
      </c>
      <c r="B20" s="10" t="s">
        <v>196</v>
      </c>
      <c r="C20" s="11" t="s">
        <v>288</v>
      </c>
      <c r="D20" s="15">
        <v>2</v>
      </c>
      <c r="E20" s="14"/>
      <c r="F20" s="14">
        <v>10</v>
      </c>
      <c r="G20" s="14"/>
      <c r="H20" s="13">
        <f t="shared" si="0"/>
        <v>12</v>
      </c>
    </row>
    <row r="21" spans="1:8" ht="15">
      <c r="A21" s="10" t="s">
        <v>289</v>
      </c>
      <c r="B21" s="10" t="s">
        <v>290</v>
      </c>
      <c r="C21" s="11" t="s">
        <v>291</v>
      </c>
      <c r="D21" s="15">
        <v>8</v>
      </c>
      <c r="E21" s="14">
        <v>2</v>
      </c>
      <c r="F21" s="14">
        <v>10</v>
      </c>
      <c r="G21" s="14"/>
      <c r="H21" s="13">
        <f t="shared" si="0"/>
        <v>20</v>
      </c>
    </row>
    <row r="22" spans="1:8" ht="15">
      <c r="A22" s="10" t="s">
        <v>292</v>
      </c>
      <c r="B22" s="10" t="s">
        <v>293</v>
      </c>
      <c r="C22" s="11" t="s">
        <v>294</v>
      </c>
      <c r="D22" s="15">
        <v>4</v>
      </c>
      <c r="E22" s="14"/>
      <c r="F22" s="14"/>
      <c r="G22" s="14"/>
      <c r="H22" s="13">
        <f t="shared" si="0"/>
        <v>4</v>
      </c>
    </row>
    <row r="23" spans="1:8" ht="15.75">
      <c r="A23" s="10" t="s">
        <v>295</v>
      </c>
      <c r="B23" s="10" t="s">
        <v>296</v>
      </c>
      <c r="C23" s="11" t="s">
        <v>297</v>
      </c>
      <c r="D23" s="15">
        <v>2</v>
      </c>
      <c r="E23" s="14"/>
      <c r="F23" s="14"/>
      <c r="G23" s="14">
        <v>37</v>
      </c>
      <c r="H23" s="39">
        <f t="shared" si="0"/>
        <v>39</v>
      </c>
    </row>
    <row r="24" spans="1:8" ht="15">
      <c r="A24" s="10" t="s">
        <v>298</v>
      </c>
      <c r="B24" s="10" t="s">
        <v>80</v>
      </c>
      <c r="C24" s="11" t="s">
        <v>299</v>
      </c>
      <c r="D24" s="15">
        <v>6</v>
      </c>
      <c r="E24" s="14">
        <v>2</v>
      </c>
      <c r="F24" s="14">
        <v>10</v>
      </c>
      <c r="G24" s="14"/>
      <c r="H24" s="13">
        <f t="shared" si="0"/>
        <v>18</v>
      </c>
    </row>
    <row r="25" spans="1:8" ht="15">
      <c r="A25" s="10" t="s">
        <v>300</v>
      </c>
      <c r="B25" s="10" t="s">
        <v>30</v>
      </c>
      <c r="C25" s="11" t="s">
        <v>301</v>
      </c>
      <c r="D25" s="15">
        <v>8</v>
      </c>
      <c r="E25" s="14">
        <v>2</v>
      </c>
      <c r="F25" s="14">
        <v>10</v>
      </c>
      <c r="G25" s="14"/>
      <c r="H25" s="13">
        <f t="shared" si="0"/>
        <v>20</v>
      </c>
    </row>
    <row r="26" spans="1:8" ht="15">
      <c r="A26" s="10" t="s">
        <v>302</v>
      </c>
      <c r="B26" s="10" t="s">
        <v>303</v>
      </c>
      <c r="C26" s="11" t="s">
        <v>304</v>
      </c>
      <c r="D26" s="15"/>
      <c r="E26" s="14"/>
      <c r="F26" s="14"/>
      <c r="G26" s="14"/>
      <c r="H26" s="13">
        <f t="shared" si="0"/>
        <v>0</v>
      </c>
    </row>
    <row r="27" spans="1:8" ht="15">
      <c r="A27" s="10" t="s">
        <v>305</v>
      </c>
      <c r="B27" s="10" t="s">
        <v>30</v>
      </c>
      <c r="C27" s="11" t="s">
        <v>306</v>
      </c>
      <c r="D27" s="15">
        <v>6</v>
      </c>
      <c r="E27" s="14"/>
      <c r="F27" s="14">
        <v>10</v>
      </c>
      <c r="G27" s="14"/>
      <c r="H27" s="13">
        <f t="shared" si="0"/>
        <v>16</v>
      </c>
    </row>
  </sheetData>
  <sheetProtection/>
  <printOptions/>
  <pageMargins left="0.7" right="0.7" top="1.1437007874015748" bottom="1.1437007874015748" header="0.75" footer="0.75"/>
  <pageSetup fitToHeight="0" fitToWidth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4"/>
  <sheetViews>
    <sheetView tabSelected="1" zoomScalePageLayoutView="0" workbookViewId="0" topLeftCell="A1">
      <selection activeCell="N26" sqref="N26"/>
    </sheetView>
  </sheetViews>
  <sheetFormatPr defaultColWidth="9.00390625" defaultRowHeight="15"/>
  <cols>
    <col min="1" max="1" width="14.57421875" style="9" customWidth="1"/>
    <col min="2" max="2" width="13.8515625" style="9" customWidth="1"/>
    <col min="3" max="9" width="9.57421875" style="5" customWidth="1"/>
    <col min="10" max="16384" width="9.00390625" style="8" customWidth="1"/>
  </cols>
  <sheetData>
    <row r="1" spans="1:9" ht="15">
      <c r="A1" s="1" t="s">
        <v>0</v>
      </c>
      <c r="B1" s="1" t="s">
        <v>1</v>
      </c>
      <c r="C1" s="2" t="s">
        <v>2</v>
      </c>
      <c r="D1" s="3" t="s">
        <v>338</v>
      </c>
      <c r="E1" s="2" t="s">
        <v>335</v>
      </c>
      <c r="F1" s="2" t="s">
        <v>337</v>
      </c>
      <c r="G1" s="2" t="s">
        <v>307</v>
      </c>
      <c r="H1" s="2" t="s">
        <v>308</v>
      </c>
      <c r="I1" s="8"/>
    </row>
    <row r="2" spans="1:9" ht="15">
      <c r="A2" s="10" t="s">
        <v>311</v>
      </c>
      <c r="B2" s="10" t="s">
        <v>80</v>
      </c>
      <c r="C2" s="13" t="s">
        <v>312</v>
      </c>
      <c r="D2" s="12">
        <v>4</v>
      </c>
      <c r="E2" s="13"/>
      <c r="F2" s="13"/>
      <c r="G2" s="13">
        <v>0</v>
      </c>
      <c r="H2" s="39">
        <f>SUM(D2:G2)</f>
        <v>4</v>
      </c>
      <c r="I2" s="8"/>
    </row>
    <row r="3" spans="1:9" ht="15">
      <c r="A3" s="10" t="s">
        <v>340</v>
      </c>
      <c r="B3" s="10" t="s">
        <v>341</v>
      </c>
      <c r="C3" s="14" t="s">
        <v>342</v>
      </c>
      <c r="D3" s="15">
        <v>2</v>
      </c>
      <c r="E3" s="14">
        <v>2</v>
      </c>
      <c r="F3" s="14"/>
      <c r="G3" s="14"/>
      <c r="H3" s="13">
        <f aca="true" t="shared" si="0" ref="H3:H10">SUM(D3:G3)</f>
        <v>4</v>
      </c>
      <c r="I3" s="8"/>
    </row>
    <row r="4" spans="1:9" ht="15">
      <c r="A4" s="10" t="s">
        <v>343</v>
      </c>
      <c r="B4" s="10" t="s">
        <v>344</v>
      </c>
      <c r="C4" s="34" t="s">
        <v>388</v>
      </c>
      <c r="D4" s="15">
        <v>8</v>
      </c>
      <c r="E4" s="16">
        <v>2</v>
      </c>
      <c r="F4" s="14">
        <v>10</v>
      </c>
      <c r="G4" s="14"/>
      <c r="H4" s="13">
        <f t="shared" si="0"/>
        <v>20</v>
      </c>
      <c r="I4" s="8"/>
    </row>
    <row r="5" spans="1:9" ht="15">
      <c r="A5" s="10" t="s">
        <v>313</v>
      </c>
      <c r="B5" s="10" t="s">
        <v>314</v>
      </c>
      <c r="C5" s="14" t="s">
        <v>315</v>
      </c>
      <c r="D5" s="15">
        <v>8</v>
      </c>
      <c r="E5" s="14">
        <v>2</v>
      </c>
      <c r="F5" s="14"/>
      <c r="G5" s="14"/>
      <c r="H5" s="13">
        <f t="shared" si="0"/>
        <v>10</v>
      </c>
      <c r="I5" s="8"/>
    </row>
    <row r="6" spans="1:9" ht="15">
      <c r="A6" s="10" t="s">
        <v>309</v>
      </c>
      <c r="B6" s="10" t="s">
        <v>140</v>
      </c>
      <c r="C6" s="14" t="s">
        <v>310</v>
      </c>
      <c r="D6" s="15">
        <v>2</v>
      </c>
      <c r="E6" s="14">
        <v>2</v>
      </c>
      <c r="F6" s="14"/>
      <c r="G6" s="14">
        <v>48</v>
      </c>
      <c r="H6" s="36">
        <f t="shared" si="0"/>
        <v>52</v>
      </c>
      <c r="I6" s="8"/>
    </row>
    <row r="7" spans="1:9" ht="15">
      <c r="A7" s="10" t="s">
        <v>345</v>
      </c>
      <c r="B7" s="10" t="s">
        <v>346</v>
      </c>
      <c r="C7" s="14" t="s">
        <v>347</v>
      </c>
      <c r="D7" s="15">
        <v>23</v>
      </c>
      <c r="E7" s="16">
        <v>2</v>
      </c>
      <c r="F7" s="14">
        <v>10</v>
      </c>
      <c r="G7" s="14"/>
      <c r="H7" s="13">
        <f t="shared" si="0"/>
        <v>35</v>
      </c>
      <c r="I7" s="8"/>
    </row>
    <row r="8" spans="1:9" ht="15">
      <c r="A8" s="10" t="s">
        <v>228</v>
      </c>
      <c r="B8" s="10" t="s">
        <v>66</v>
      </c>
      <c r="C8" s="21" t="s">
        <v>348</v>
      </c>
      <c r="D8" s="15">
        <v>6</v>
      </c>
      <c r="E8" s="16">
        <v>2</v>
      </c>
      <c r="F8" s="14">
        <v>10</v>
      </c>
      <c r="G8" s="14"/>
      <c r="H8" s="13">
        <f t="shared" si="0"/>
        <v>18</v>
      </c>
      <c r="I8" s="8"/>
    </row>
    <row r="9" spans="1:9" ht="15">
      <c r="A9" s="10" t="s">
        <v>316</v>
      </c>
      <c r="B9" s="10" t="s">
        <v>4</v>
      </c>
      <c r="C9" s="14" t="s">
        <v>317</v>
      </c>
      <c r="D9" s="15">
        <v>2</v>
      </c>
      <c r="E9" s="14"/>
      <c r="F9" s="14"/>
      <c r="G9" s="14"/>
      <c r="H9" s="13">
        <f t="shared" si="0"/>
        <v>2</v>
      </c>
      <c r="I9" s="8"/>
    </row>
    <row r="10" spans="1:9" ht="15">
      <c r="A10" s="10" t="s">
        <v>350</v>
      </c>
      <c r="B10" s="10" t="s">
        <v>50</v>
      </c>
      <c r="C10" s="14" t="s">
        <v>351</v>
      </c>
      <c r="D10" s="15">
        <v>4</v>
      </c>
      <c r="E10" s="14"/>
      <c r="F10" s="14"/>
      <c r="G10" s="14"/>
      <c r="H10" s="13">
        <f t="shared" si="0"/>
        <v>4</v>
      </c>
      <c r="I10" s="8"/>
    </row>
    <row r="11" spans="1:8" ht="15">
      <c r="A11" s="10" t="s">
        <v>352</v>
      </c>
      <c r="B11" s="10" t="s">
        <v>71</v>
      </c>
      <c r="C11" s="14" t="s">
        <v>353</v>
      </c>
      <c r="D11" s="15">
        <v>6</v>
      </c>
      <c r="E11" s="14"/>
      <c r="F11" s="14"/>
      <c r="G11" s="14"/>
      <c r="H11" s="13">
        <f aca="true" t="shared" si="1" ref="H11:H54">SUM(D11:G11)</f>
        <v>6</v>
      </c>
    </row>
    <row r="12" spans="1:8" ht="15">
      <c r="A12" s="10" t="s">
        <v>354</v>
      </c>
      <c r="B12" s="10" t="s">
        <v>143</v>
      </c>
      <c r="C12" s="14" t="s">
        <v>355</v>
      </c>
      <c r="D12" s="15">
        <v>6</v>
      </c>
      <c r="E12" s="14"/>
      <c r="F12" s="14"/>
      <c r="G12" s="14"/>
      <c r="H12" s="13">
        <f t="shared" si="1"/>
        <v>6</v>
      </c>
    </row>
    <row r="13" spans="1:8" ht="15">
      <c r="A13" s="10" t="s">
        <v>356</v>
      </c>
      <c r="B13" s="10" t="s">
        <v>19</v>
      </c>
      <c r="C13" s="14" t="s">
        <v>357</v>
      </c>
      <c r="D13" s="15">
        <v>6</v>
      </c>
      <c r="E13" s="14">
        <v>2</v>
      </c>
      <c r="F13" s="14">
        <v>5</v>
      </c>
      <c r="G13" s="14">
        <v>53.5</v>
      </c>
      <c r="H13" s="36">
        <f t="shared" si="1"/>
        <v>66.5</v>
      </c>
    </row>
    <row r="14" spans="1:8" ht="15">
      <c r="A14" s="10" t="s">
        <v>358</v>
      </c>
      <c r="B14" s="10" t="s">
        <v>193</v>
      </c>
      <c r="C14" s="14" t="s">
        <v>359</v>
      </c>
      <c r="D14" s="15">
        <v>6</v>
      </c>
      <c r="E14" s="14"/>
      <c r="F14" s="14"/>
      <c r="G14" s="14"/>
      <c r="H14" s="13">
        <f t="shared" si="1"/>
        <v>6</v>
      </c>
    </row>
    <row r="15" spans="1:8" ht="15">
      <c r="A15" s="10" t="s">
        <v>318</v>
      </c>
      <c r="B15" s="10" t="s">
        <v>319</v>
      </c>
      <c r="C15" s="14" t="s">
        <v>320</v>
      </c>
      <c r="D15" s="15">
        <v>4</v>
      </c>
      <c r="E15" s="14"/>
      <c r="F15" s="14">
        <v>10</v>
      </c>
      <c r="G15" s="14"/>
      <c r="H15" s="13">
        <f t="shared" si="1"/>
        <v>14</v>
      </c>
    </row>
    <row r="16" spans="1:8" ht="15">
      <c r="A16" s="10" t="s">
        <v>360</v>
      </c>
      <c r="B16" s="10" t="s">
        <v>106</v>
      </c>
      <c r="C16" s="14" t="s">
        <v>361</v>
      </c>
      <c r="D16" s="15">
        <v>6</v>
      </c>
      <c r="E16" s="14"/>
      <c r="F16" s="14"/>
      <c r="G16" s="14"/>
      <c r="H16" s="13">
        <f t="shared" si="1"/>
        <v>6</v>
      </c>
    </row>
    <row r="17" spans="1:8" ht="15">
      <c r="A17" s="10" t="s">
        <v>289</v>
      </c>
      <c r="B17" s="10" t="s">
        <v>362</v>
      </c>
      <c r="C17" s="14" t="s">
        <v>363</v>
      </c>
      <c r="D17" s="15">
        <v>2</v>
      </c>
      <c r="E17" s="14"/>
      <c r="F17" s="14"/>
      <c r="G17" s="14"/>
      <c r="H17" s="13">
        <f t="shared" si="1"/>
        <v>2</v>
      </c>
    </row>
    <row r="18" spans="1:25" ht="15">
      <c r="A18" s="10" t="s">
        <v>321</v>
      </c>
      <c r="B18" s="10" t="s">
        <v>211</v>
      </c>
      <c r="C18" s="14" t="s">
        <v>322</v>
      </c>
      <c r="D18" s="15">
        <v>6</v>
      </c>
      <c r="E18" s="14"/>
      <c r="F18" s="14">
        <v>5</v>
      </c>
      <c r="G18" s="14"/>
      <c r="H18" s="13">
        <f t="shared" si="1"/>
        <v>11</v>
      </c>
      <c r="I18" s="40" t="s">
        <v>433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/>
      <c r="V18"/>
      <c r="W18"/>
      <c r="X18"/>
      <c r="Y18"/>
    </row>
    <row r="19" spans="1:25" ht="15">
      <c r="A19" s="10" t="s">
        <v>234</v>
      </c>
      <c r="B19" s="10" t="s">
        <v>30</v>
      </c>
      <c r="C19" s="14" t="s">
        <v>323</v>
      </c>
      <c r="D19" s="15">
        <v>6</v>
      </c>
      <c r="E19" s="14"/>
      <c r="F19" s="14"/>
      <c r="G19" s="14"/>
      <c r="H19" s="13">
        <f t="shared" si="1"/>
        <v>6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ht="15">
      <c r="A20" s="10" t="s">
        <v>324</v>
      </c>
      <c r="B20" s="10" t="s">
        <v>33</v>
      </c>
      <c r="C20" s="14" t="s">
        <v>325</v>
      </c>
      <c r="D20" s="15">
        <v>2</v>
      </c>
      <c r="E20" s="14"/>
      <c r="F20" s="14"/>
      <c r="G20" s="14"/>
      <c r="H20" s="13">
        <f t="shared" si="1"/>
        <v>2</v>
      </c>
      <c r="I20" s="41" t="s">
        <v>434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/>
    </row>
    <row r="21" spans="1:25" ht="15">
      <c r="A21" s="10" t="s">
        <v>215</v>
      </c>
      <c r="B21" s="10" t="s">
        <v>143</v>
      </c>
      <c r="C21" s="14" t="s">
        <v>326</v>
      </c>
      <c r="D21" s="15">
        <v>6</v>
      </c>
      <c r="E21" s="14"/>
      <c r="F21" s="14"/>
      <c r="G21" s="14"/>
      <c r="H21" s="13">
        <f t="shared" si="1"/>
        <v>6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ht="15">
      <c r="A22" s="10" t="s">
        <v>364</v>
      </c>
      <c r="B22" s="10" t="s">
        <v>85</v>
      </c>
      <c r="C22" s="14" t="s">
        <v>365</v>
      </c>
      <c r="D22" s="15">
        <v>6</v>
      </c>
      <c r="E22" s="14">
        <v>2</v>
      </c>
      <c r="F22" s="14"/>
      <c r="G22" s="14"/>
      <c r="H22" s="13">
        <f t="shared" si="1"/>
        <v>8</v>
      </c>
      <c r="I22" s="42" t="s">
        <v>401</v>
      </c>
      <c r="J22" s="42"/>
      <c r="K22" s="42"/>
      <c r="L22" s="42"/>
      <c r="M22" s="42"/>
      <c r="N22" s="42"/>
      <c r="O22" s="42"/>
      <c r="P22" s="42"/>
      <c r="Q22" s="42"/>
      <c r="R22"/>
      <c r="S22"/>
      <c r="T22"/>
      <c r="U22"/>
      <c r="V22"/>
      <c r="W22"/>
      <c r="X22"/>
      <c r="Y22"/>
    </row>
    <row r="23" spans="1:9" ht="15">
      <c r="A23" s="10" t="s">
        <v>157</v>
      </c>
      <c r="B23" s="10" t="s">
        <v>327</v>
      </c>
      <c r="C23" s="14" t="s">
        <v>328</v>
      </c>
      <c r="D23" s="15">
        <v>2</v>
      </c>
      <c r="E23" s="14"/>
      <c r="F23" s="14"/>
      <c r="G23" s="14">
        <v>4</v>
      </c>
      <c r="H23" s="39">
        <f t="shared" si="1"/>
        <v>6</v>
      </c>
      <c r="I23" s="8"/>
    </row>
    <row r="24" spans="1:8" ht="15">
      <c r="A24" s="10" t="s">
        <v>329</v>
      </c>
      <c r="B24" s="10" t="s">
        <v>330</v>
      </c>
      <c r="C24" s="14" t="s">
        <v>349</v>
      </c>
      <c r="D24" s="15">
        <v>6</v>
      </c>
      <c r="E24" s="14">
        <v>2</v>
      </c>
      <c r="F24" s="14"/>
      <c r="G24" s="14"/>
      <c r="H24" s="13">
        <f t="shared" si="1"/>
        <v>8</v>
      </c>
    </row>
    <row r="25" spans="1:8" ht="15">
      <c r="A25" s="10" t="s">
        <v>366</v>
      </c>
      <c r="B25" s="10" t="s">
        <v>367</v>
      </c>
      <c r="C25" s="14" t="s">
        <v>368</v>
      </c>
      <c r="D25" s="15">
        <v>8</v>
      </c>
      <c r="E25" s="14"/>
      <c r="F25" s="14"/>
      <c r="G25" s="14"/>
      <c r="H25" s="13">
        <f t="shared" si="1"/>
        <v>8</v>
      </c>
    </row>
    <row r="26" spans="1:8" ht="15">
      <c r="A26" s="10" t="s">
        <v>369</v>
      </c>
      <c r="B26" s="10" t="s">
        <v>370</v>
      </c>
      <c r="C26" s="14" t="s">
        <v>371</v>
      </c>
      <c r="D26" s="15">
        <v>6</v>
      </c>
      <c r="E26" s="14"/>
      <c r="F26" s="14"/>
      <c r="G26" s="14"/>
      <c r="H26" s="13">
        <f t="shared" si="1"/>
        <v>6</v>
      </c>
    </row>
    <row r="27" spans="1:8" ht="15">
      <c r="A27" s="10" t="s">
        <v>372</v>
      </c>
      <c r="B27" s="10" t="s">
        <v>190</v>
      </c>
      <c r="C27" s="14" t="s">
        <v>373</v>
      </c>
      <c r="D27" s="15">
        <v>6</v>
      </c>
      <c r="E27" s="14"/>
      <c r="F27" s="14">
        <v>5</v>
      </c>
      <c r="G27" s="14"/>
      <c r="H27" s="13">
        <f t="shared" si="1"/>
        <v>11</v>
      </c>
    </row>
    <row r="28" spans="1:8" ht="15">
      <c r="A28" s="10" t="s">
        <v>331</v>
      </c>
      <c r="B28" s="10" t="s">
        <v>13</v>
      </c>
      <c r="C28" s="14" t="s">
        <v>332</v>
      </c>
      <c r="D28" s="15">
        <v>2</v>
      </c>
      <c r="E28" s="14"/>
      <c r="F28" s="14"/>
      <c r="G28" s="14"/>
      <c r="H28" s="13">
        <f t="shared" si="1"/>
        <v>2</v>
      </c>
    </row>
    <row r="29" spans="1:8" ht="15">
      <c r="A29" s="10" t="s">
        <v>374</v>
      </c>
      <c r="B29" s="10" t="s">
        <v>10</v>
      </c>
      <c r="C29" s="14" t="s">
        <v>375</v>
      </c>
      <c r="D29" s="15">
        <v>6</v>
      </c>
      <c r="E29" s="14">
        <v>2</v>
      </c>
      <c r="F29" s="14"/>
      <c r="G29" s="14"/>
      <c r="H29" s="13">
        <f t="shared" si="1"/>
        <v>8</v>
      </c>
    </row>
    <row r="30" spans="1:8" ht="15">
      <c r="A30" s="35" t="s">
        <v>333</v>
      </c>
      <c r="B30" s="22" t="s">
        <v>24</v>
      </c>
      <c r="C30" s="23" t="s">
        <v>334</v>
      </c>
      <c r="D30" s="23">
        <v>2</v>
      </c>
      <c r="E30" s="23"/>
      <c r="F30" s="23"/>
      <c r="G30" s="23"/>
      <c r="H30" s="12">
        <f t="shared" si="1"/>
        <v>2</v>
      </c>
    </row>
    <row r="31" spans="1:8" ht="15">
      <c r="A31" s="30" t="s">
        <v>94</v>
      </c>
      <c r="B31" s="31" t="s">
        <v>196</v>
      </c>
      <c r="C31" s="32" t="s">
        <v>376</v>
      </c>
      <c r="D31" s="32">
        <v>2</v>
      </c>
      <c r="E31" s="32"/>
      <c r="F31" s="32"/>
      <c r="G31" s="33"/>
      <c r="H31" s="12">
        <f t="shared" si="1"/>
        <v>2</v>
      </c>
    </row>
    <row r="32" spans="1:8" ht="15">
      <c r="A32" s="30" t="s">
        <v>377</v>
      </c>
      <c r="B32" s="31" t="s">
        <v>90</v>
      </c>
      <c r="C32" s="32" t="s">
        <v>378</v>
      </c>
      <c r="D32" s="32">
        <v>2</v>
      </c>
      <c r="E32" s="32"/>
      <c r="F32" s="32"/>
      <c r="G32" s="33"/>
      <c r="H32" s="12">
        <f t="shared" si="1"/>
        <v>2</v>
      </c>
    </row>
    <row r="33" spans="1:8" ht="15">
      <c r="A33" s="30" t="s">
        <v>379</v>
      </c>
      <c r="B33" s="31" t="s">
        <v>24</v>
      </c>
      <c r="C33" s="32" t="s">
        <v>380</v>
      </c>
      <c r="D33" s="32">
        <v>4</v>
      </c>
      <c r="E33" s="32">
        <v>2</v>
      </c>
      <c r="F33" s="32"/>
      <c r="G33" s="33"/>
      <c r="H33" s="12">
        <f t="shared" si="1"/>
        <v>6</v>
      </c>
    </row>
    <row r="34" spans="1:8" ht="15">
      <c r="A34" s="30" t="s">
        <v>381</v>
      </c>
      <c r="B34" s="31" t="s">
        <v>382</v>
      </c>
      <c r="C34" s="32" t="s">
        <v>383</v>
      </c>
      <c r="D34" s="32">
        <v>4</v>
      </c>
      <c r="E34" s="32"/>
      <c r="F34" s="32"/>
      <c r="G34" s="33"/>
      <c r="H34" s="25">
        <f t="shared" si="1"/>
        <v>4</v>
      </c>
    </row>
    <row r="35" spans="1:8" ht="15">
      <c r="A35" s="30" t="s">
        <v>384</v>
      </c>
      <c r="B35" s="31" t="s">
        <v>385</v>
      </c>
      <c r="C35" s="32" t="s">
        <v>386</v>
      </c>
      <c r="D35" s="32"/>
      <c r="E35" s="32"/>
      <c r="F35" s="32">
        <v>10</v>
      </c>
      <c r="G35" s="33"/>
      <c r="H35" s="12">
        <f t="shared" si="1"/>
        <v>10</v>
      </c>
    </row>
    <row r="36" spans="1:8" ht="15">
      <c r="A36" s="30" t="s">
        <v>23</v>
      </c>
      <c r="B36" s="31" t="s">
        <v>330</v>
      </c>
      <c r="C36" s="32" t="s">
        <v>387</v>
      </c>
      <c r="D36" s="32">
        <v>2</v>
      </c>
      <c r="E36" s="32"/>
      <c r="F36" s="32"/>
      <c r="G36" s="33">
        <v>31</v>
      </c>
      <c r="H36" s="59">
        <f t="shared" si="1"/>
        <v>33</v>
      </c>
    </row>
    <row r="37" spans="1:8" ht="15">
      <c r="A37" s="30" t="s">
        <v>390</v>
      </c>
      <c r="B37" s="31" t="s">
        <v>196</v>
      </c>
      <c r="C37" s="32" t="s">
        <v>389</v>
      </c>
      <c r="D37" s="32"/>
      <c r="E37" s="32"/>
      <c r="F37" s="32"/>
      <c r="G37" s="33"/>
      <c r="H37" s="12">
        <f t="shared" si="1"/>
        <v>0</v>
      </c>
    </row>
    <row r="38" spans="1:8" ht="15">
      <c r="A38" s="30" t="s">
        <v>23</v>
      </c>
      <c r="B38" s="31" t="s">
        <v>143</v>
      </c>
      <c r="C38" s="32" t="s">
        <v>391</v>
      </c>
      <c r="D38" s="32"/>
      <c r="E38" s="32"/>
      <c r="F38" s="32">
        <v>10</v>
      </c>
      <c r="G38" s="33">
        <v>45</v>
      </c>
      <c r="H38" s="57">
        <f t="shared" si="1"/>
        <v>55</v>
      </c>
    </row>
    <row r="39" spans="1:8" ht="15">
      <c r="A39" s="30" t="s">
        <v>392</v>
      </c>
      <c r="B39" s="31" t="s">
        <v>190</v>
      </c>
      <c r="C39" s="32" t="s">
        <v>393</v>
      </c>
      <c r="D39" s="32"/>
      <c r="E39" s="32"/>
      <c r="F39" s="32"/>
      <c r="G39" s="33"/>
      <c r="H39" s="12">
        <f t="shared" si="1"/>
        <v>0</v>
      </c>
    </row>
    <row r="40" spans="1:8" ht="15">
      <c r="A40" s="30" t="s">
        <v>394</v>
      </c>
      <c r="B40" s="31" t="s">
        <v>362</v>
      </c>
      <c r="C40" s="32" t="s">
        <v>395</v>
      </c>
      <c r="D40" s="32"/>
      <c r="E40" s="32"/>
      <c r="F40" s="32"/>
      <c r="G40" s="33"/>
      <c r="H40" s="12">
        <f t="shared" si="1"/>
        <v>0</v>
      </c>
    </row>
    <row r="41" spans="1:8" ht="15">
      <c r="A41" s="30" t="s">
        <v>396</v>
      </c>
      <c r="B41" s="31" t="s">
        <v>50</v>
      </c>
      <c r="C41" s="32" t="s">
        <v>397</v>
      </c>
      <c r="D41" s="32"/>
      <c r="E41" s="32"/>
      <c r="F41" s="32"/>
      <c r="G41" s="33"/>
      <c r="H41" s="12">
        <f t="shared" si="1"/>
        <v>0</v>
      </c>
    </row>
    <row r="42" spans="1:8" ht="15">
      <c r="A42" s="30" t="s">
        <v>398</v>
      </c>
      <c r="B42" s="31" t="s">
        <v>19</v>
      </c>
      <c r="C42" s="37" t="s">
        <v>399</v>
      </c>
      <c r="D42" s="32"/>
      <c r="E42" s="32"/>
      <c r="F42" s="32"/>
      <c r="G42" s="33"/>
      <c r="H42" s="12">
        <f t="shared" si="1"/>
        <v>0</v>
      </c>
    </row>
    <row r="43" spans="1:8" ht="15">
      <c r="A43" s="30" t="s">
        <v>96</v>
      </c>
      <c r="B43" s="31" t="s">
        <v>362</v>
      </c>
      <c r="C43" s="32" t="s">
        <v>400</v>
      </c>
      <c r="D43" s="32"/>
      <c r="E43" s="32"/>
      <c r="F43" s="32"/>
      <c r="G43" s="33"/>
      <c r="H43" s="12">
        <f t="shared" si="1"/>
        <v>0</v>
      </c>
    </row>
    <row r="44" spans="1:8" ht="15">
      <c r="A44" s="30" t="s">
        <v>402</v>
      </c>
      <c r="B44" s="31" t="s">
        <v>205</v>
      </c>
      <c r="C44" s="32" t="s">
        <v>403</v>
      </c>
      <c r="D44" s="32"/>
      <c r="E44" s="32"/>
      <c r="F44" s="32"/>
      <c r="G44" s="33"/>
      <c r="H44" s="12">
        <f t="shared" si="1"/>
        <v>0</v>
      </c>
    </row>
    <row r="45" spans="1:8" ht="15">
      <c r="A45" s="27" t="s">
        <v>404</v>
      </c>
      <c r="B45" s="28" t="s">
        <v>362</v>
      </c>
      <c r="C45" s="29" t="s">
        <v>405</v>
      </c>
      <c r="D45" s="29"/>
      <c r="E45" s="29"/>
      <c r="F45" s="29"/>
      <c r="G45" s="26"/>
      <c r="H45" s="12">
        <f t="shared" si="1"/>
        <v>0</v>
      </c>
    </row>
    <row r="46" spans="1:8" ht="15">
      <c r="A46" s="43" t="s">
        <v>406</v>
      </c>
      <c r="B46" s="44" t="s">
        <v>407</v>
      </c>
      <c r="C46" s="45" t="s">
        <v>408</v>
      </c>
      <c r="D46" s="45"/>
      <c r="E46" s="45"/>
      <c r="F46" s="45"/>
      <c r="G46" s="46"/>
      <c r="H46" s="53">
        <f t="shared" si="1"/>
        <v>0</v>
      </c>
    </row>
    <row r="47" spans="1:8" ht="15">
      <c r="A47" s="31" t="s">
        <v>409</v>
      </c>
      <c r="B47" s="31" t="s">
        <v>410</v>
      </c>
      <c r="C47" s="32" t="s">
        <v>411</v>
      </c>
      <c r="D47" s="32"/>
      <c r="E47" s="32"/>
      <c r="F47" s="32"/>
      <c r="G47" s="32">
        <v>32</v>
      </c>
      <c r="H47" s="48">
        <f t="shared" si="1"/>
        <v>32</v>
      </c>
    </row>
    <row r="48" spans="1:8" ht="15">
      <c r="A48" s="31" t="s">
        <v>412</v>
      </c>
      <c r="B48" s="31" t="s">
        <v>413</v>
      </c>
      <c r="C48" s="32"/>
      <c r="D48" s="32"/>
      <c r="E48" s="32"/>
      <c r="F48" s="32"/>
      <c r="G48" s="32"/>
      <c r="H48" s="47">
        <f t="shared" si="1"/>
        <v>0</v>
      </c>
    </row>
    <row r="49" spans="1:8" ht="15">
      <c r="A49" s="31" t="s">
        <v>414</v>
      </c>
      <c r="B49" s="31" t="s">
        <v>10</v>
      </c>
      <c r="C49" s="32" t="s">
        <v>415</v>
      </c>
      <c r="D49" s="32"/>
      <c r="E49" s="32"/>
      <c r="F49" s="32"/>
      <c r="G49" s="32">
        <v>40</v>
      </c>
      <c r="H49" s="58">
        <f t="shared" si="1"/>
        <v>40</v>
      </c>
    </row>
    <row r="50" spans="1:8" ht="15">
      <c r="A50" s="31" t="s">
        <v>416</v>
      </c>
      <c r="B50" s="31" t="s">
        <v>27</v>
      </c>
      <c r="C50" s="32" t="s">
        <v>417</v>
      </c>
      <c r="D50" s="32"/>
      <c r="E50" s="32"/>
      <c r="F50" s="32"/>
      <c r="G50" s="32">
        <v>42</v>
      </c>
      <c r="H50" s="58">
        <f t="shared" si="1"/>
        <v>42</v>
      </c>
    </row>
    <row r="51" spans="1:8" ht="15">
      <c r="A51" s="31" t="s">
        <v>418</v>
      </c>
      <c r="B51" s="31" t="s">
        <v>97</v>
      </c>
      <c r="C51" s="32" t="s">
        <v>419</v>
      </c>
      <c r="D51" s="32"/>
      <c r="E51" s="32"/>
      <c r="F51" s="32"/>
      <c r="G51" s="32">
        <v>31</v>
      </c>
      <c r="H51" s="48">
        <f t="shared" si="1"/>
        <v>31</v>
      </c>
    </row>
    <row r="52" spans="1:21" ht="15">
      <c r="A52" s="49" t="s">
        <v>80</v>
      </c>
      <c r="B52" s="49" t="s">
        <v>420</v>
      </c>
      <c r="C52" s="50"/>
      <c r="D52" s="50"/>
      <c r="E52" s="50"/>
      <c r="F52" s="50"/>
      <c r="G52" s="50"/>
      <c r="H52" s="47">
        <f t="shared" si="1"/>
        <v>0</v>
      </c>
      <c r="J52" s="51" t="s">
        <v>421</v>
      </c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</row>
    <row r="53" spans="1:8" ht="15">
      <c r="A53" s="31" t="s">
        <v>422</v>
      </c>
      <c r="B53" s="31" t="s">
        <v>423</v>
      </c>
      <c r="C53" s="32" t="s">
        <v>424</v>
      </c>
      <c r="D53" s="32"/>
      <c r="E53" s="32"/>
      <c r="F53" s="32"/>
      <c r="G53" s="32">
        <v>9</v>
      </c>
      <c r="H53" s="48">
        <f t="shared" si="1"/>
        <v>9</v>
      </c>
    </row>
    <row r="54" spans="1:8" ht="15">
      <c r="A54" s="31" t="s">
        <v>425</v>
      </c>
      <c r="B54" s="31" t="s">
        <v>426</v>
      </c>
      <c r="C54" s="32" t="s">
        <v>427</v>
      </c>
      <c r="D54" s="32"/>
      <c r="E54" s="32"/>
      <c r="F54" s="32"/>
      <c r="G54" s="32">
        <v>44</v>
      </c>
      <c r="H54" s="58">
        <f t="shared" si="1"/>
        <v>44</v>
      </c>
    </row>
  </sheetData>
  <sheetProtection/>
  <printOptions/>
  <pageMargins left="0.7" right="0.7" top="1.1437007874015748" bottom="1.1437007874015748" header="0.75" footer="0.75"/>
  <pageSetup fitToHeight="0" fitToWidth="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</dc:creator>
  <cp:keywords/>
  <dc:description/>
  <cp:lastModifiedBy>Ivana</cp:lastModifiedBy>
  <dcterms:created xsi:type="dcterms:W3CDTF">2019-01-03T18:21:01Z</dcterms:created>
  <dcterms:modified xsi:type="dcterms:W3CDTF">2020-09-16T18:08:04Z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